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4145" firstSheet="6" activeTab="10"/>
  </bookViews>
  <sheets>
    <sheet name="部门收支总体情况表" sheetId="1" r:id="rId1"/>
    <sheet name="部门收入总体情况表" sheetId="2" r:id="rId2"/>
    <sheet name="部门支出总体情况表" sheetId="3" r:id="rId3"/>
    <sheet name="财政拨款收支总体情况表" sheetId="4" r:id="rId4"/>
    <sheet name="一般公共预算支出情况表（按功能分类项级科目）" sheetId="5" r:id="rId5"/>
    <sheet name="一般公共预算基本支出情况表（按经济分类款级科目）" sheetId="6" r:id="rId6"/>
    <sheet name="一般公共预算“三公”经费支出情况表" sheetId="7" r:id="rId7"/>
    <sheet name="政府性基金“三公”经费支出情况表" sheetId="8" r:id="rId8"/>
    <sheet name="政府性基金预算支出情况表" sheetId="9" r:id="rId9"/>
    <sheet name="政府购买服务预算表" sheetId="10" r:id="rId10"/>
    <sheet name="项目支出绩效表" sheetId="11" r:id="rId11"/>
  </sheets>
  <calcPr calcId="144525"/>
</workbook>
</file>

<file path=xl/sharedStrings.xml><?xml version="1.0" encoding="utf-8"?>
<sst xmlns="http://schemas.openxmlformats.org/spreadsheetml/2006/main" count="381">
  <si>
    <t>部门收支总体情况表</t>
  </si>
  <si>
    <t>部门名称：嘉黎县工青妇办公室</t>
  </si>
  <si>
    <t>单位：万元</t>
  </si>
  <si>
    <t>收入</t>
  </si>
  <si>
    <t>支出</t>
  </si>
  <si>
    <t>项目</t>
  </si>
  <si>
    <t>预算数</t>
  </si>
  <si>
    <t>一、预算拨款收入</t>
  </si>
  <si>
    <t>一、一般公共服务支出</t>
  </si>
  <si>
    <t>一般公共预算拨款收入</t>
  </si>
  <si>
    <t>二、外交支出</t>
  </si>
  <si>
    <t>政府性基金预算拨款收入</t>
  </si>
  <si>
    <t>三、国防支出</t>
  </si>
  <si>
    <t>国有资本经营预算拨款收入</t>
  </si>
  <si>
    <t>四、公共安全支出</t>
  </si>
  <si>
    <t>二、财政专户管理资金收入</t>
  </si>
  <si>
    <t>五、教育支出</t>
  </si>
  <si>
    <t>三、事业收入</t>
  </si>
  <si>
    <t>六、科学技术支出</t>
  </si>
  <si>
    <t>四、上级补助收入</t>
  </si>
  <si>
    <t>七、文化旅游体育与传媒支出</t>
  </si>
  <si>
    <t>五、附属单位上缴收入</t>
  </si>
  <si>
    <t>八、社会保障和就业支出</t>
  </si>
  <si>
    <t>六、事业单位经营收入</t>
  </si>
  <si>
    <t>九、卫生健康支出</t>
  </si>
  <si>
    <t>七、其他收入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</si>
  <si>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</si>
  <si>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</si>
  <si>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</si>
  <si>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</si>
  <si>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</si>
  <si>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</si>
  <si>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</si>
  <si>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</si>
  <si>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</si>
  <si>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</si>
  <si>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</si>
  <si>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</si>
  <si>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</si>
  <si>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</si>
  <si>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本年收入合计</t>
  </si>
  <si>
    <t>本年支出合计</t>
  </si>
  <si>
    <t>上年结转结余</t>
  </si>
  <si>
    <t>年终结转结余</t>
  </si>
  <si>
    <t>收入总计</t>
  </si>
  <si>
    <t>支出总计</t>
  </si>
  <si>
    <t>部门收入总体情况表</t>
  </si>
  <si>
    <t>部门/单位：嘉黎县工青妇办公室</t>
  </si>
  <si>
    <t>金额单位：万元</t>
  </si>
  <si>
    <t>部门（单位）代码</t>
  </si>
  <si>
    <t>部门（单位）
名称</t>
  </si>
  <si>
    <t>合计</t>
  </si>
  <si>
    <t>本年收入</t>
  </si>
  <si>
    <t>小计</t>
  </si>
  <si>
    <t>一般公共预算资金</t>
  </si>
  <si>
    <t>政府性基金预算资金</t>
  </si>
  <si>
    <t>国有资本经营预算资金</t>
  </si>
  <si>
    <t>财政专户管理资金</t>
  </si>
  <si>
    <t>单位资金</t>
  </si>
  <si>
    <t>032</t>
  </si>
  <si>
    <t>嘉黎县工青妇</t>
  </si>
  <si>
    <t>032001</t>
  </si>
  <si>
    <t>嘉黎县工青妇办机关</t>
  </si>
  <si>
    <t>部门支出总体情况表</t>
  </si>
  <si>
    <t>部门名称：</t>
  </si>
  <si>
    <t>嘉黎县工青妇办公室</t>
  </si>
  <si>
    <t>功能分类科目</t>
  </si>
  <si>
    <t>基本支出</t>
  </si>
  <si>
    <t>项目支出</t>
  </si>
  <si>
    <t>事业单位
经营支出</t>
  </si>
  <si>
    <t>上缴上级支出</t>
  </si>
  <si>
    <t>对附属单位
补助支出</t>
  </si>
  <si>
    <t>科目编码</t>
  </si>
  <si>
    <t>科目名称</t>
  </si>
  <si>
    <t>一般公共服务支出</t>
  </si>
  <si>
    <t>群体团体事务</t>
  </si>
  <si>
    <t>行政运行</t>
  </si>
  <si>
    <t>一般行政管理事务</t>
  </si>
  <si>
    <t>工会事务</t>
  </si>
  <si>
    <t>其他群众团体事务支出</t>
  </si>
  <si>
    <t>党委办公厅（室）及相关机构事务</t>
  </si>
  <si>
    <r>
      <rPr>
        <sz val="11"/>
        <rFont val="宋体"/>
        <charset val="134"/>
      </rPr>
      <t>一般行政管理事务</t>
    </r>
  </si>
  <si>
    <r>
      <rPr>
        <sz val="11"/>
        <rFont val="宋体"/>
        <charset val="134"/>
      </rPr>
      <t>社会保障和就业支出</t>
    </r>
  </si>
  <si>
    <r>
      <rPr>
        <sz val="11"/>
        <rFont val="宋体"/>
        <charset val="134"/>
      </rPr>
      <t>行政事业单位养老支出</t>
    </r>
  </si>
  <si>
    <r>
      <rPr>
        <sz val="11"/>
        <rFont val="宋体"/>
        <charset val="134"/>
      </rPr>
      <t>机关事业单位基本养老保险缴费支出</t>
    </r>
  </si>
  <si>
    <r>
      <rPr>
        <sz val="11"/>
        <rFont val="宋体"/>
        <charset val="134"/>
      </rPr>
      <t>其他社会保障和就业支出</t>
    </r>
  </si>
  <si>
    <t>卫生健康支出</t>
  </si>
  <si>
    <r>
      <rPr>
        <sz val="11"/>
        <rFont val="宋体"/>
        <charset val="134"/>
      </rPr>
      <t>行政事业单位医疗</t>
    </r>
  </si>
  <si>
    <r>
      <rPr>
        <sz val="11"/>
        <rFont val="宋体"/>
        <charset val="134"/>
      </rPr>
      <t>行政单位医疗</t>
    </r>
  </si>
  <si>
    <r>
      <rPr>
        <sz val="11"/>
        <rFont val="宋体"/>
        <charset val="134"/>
      </rPr>
      <t>公务员医疗补助</t>
    </r>
  </si>
  <si>
    <t>住房保障支出</t>
  </si>
  <si>
    <t>住房改革支出</t>
  </si>
  <si>
    <t>住房公积金</t>
  </si>
  <si>
    <t>财政拨款收支总体情况表</t>
  </si>
  <si>
    <t>单位名称：嘉黎县工青妇办公室</t>
  </si>
  <si>
    <t>一、一般公共预算拨款</t>
  </si>
  <si>
    <t>二、政府性基金预算拨款</t>
  </si>
  <si>
    <t>三、国有资本经营预算拨款</t>
  </si>
  <si>
    <t>上年结转</t>
  </si>
  <si>
    <t>一般公共预算支出情况表（按功能分类项级科目）</t>
  </si>
  <si>
    <r>
      <rPr>
        <sz val="11"/>
        <rFont val="宋体"/>
        <charset val="134"/>
      </rPr>
      <t>一般公共服务支出</t>
    </r>
  </si>
  <si>
    <t>群众团体事务</t>
  </si>
  <si>
    <t>其他群体团体事务支出</t>
  </si>
  <si>
    <r>
      <rPr>
        <sz val="11"/>
        <rFont val="宋体"/>
        <charset val="134"/>
      </rPr>
      <t>卫生健康支出</t>
    </r>
  </si>
  <si>
    <r>
      <rPr>
        <sz val="11"/>
        <rFont val="宋体"/>
        <charset val="134"/>
      </rPr>
      <t>住房保障支出</t>
    </r>
  </si>
  <si>
    <r>
      <rPr>
        <sz val="11"/>
        <rFont val="宋体"/>
        <charset val="134"/>
      </rPr>
      <t>住房改革支出</t>
    </r>
  </si>
  <si>
    <r>
      <rPr>
        <sz val="11"/>
        <rFont val="宋体"/>
        <charset val="134"/>
      </rPr>
      <t>住房公积金</t>
    </r>
  </si>
  <si>
    <t>合计：</t>
  </si>
  <si>
    <t>一般公共预算基本支出情况表（按经济分类款级科目）</t>
  </si>
  <si>
    <t>部门经济分类科目</t>
  </si>
  <si>
    <t>2023年基本支出</t>
  </si>
  <si>
    <t>工资福利支出</t>
  </si>
  <si>
    <t>对个人和家庭补助</t>
  </si>
  <si>
    <t>其他</t>
  </si>
  <si>
    <t>公用经费</t>
  </si>
  <si>
    <t>301</t>
  </si>
  <si>
    <r>
      <rPr>
        <sz val="11"/>
        <rFont val="宋体"/>
        <charset val="134"/>
      </rPr>
      <t>工资福利支出</t>
    </r>
  </si>
  <si>
    <t>30101</t>
  </si>
  <si>
    <r>
      <rPr>
        <sz val="11"/>
        <rFont val="宋体"/>
        <charset val="134"/>
      </rPr>
      <t>基本工资</t>
    </r>
  </si>
  <si>
    <t>30102</t>
  </si>
  <si>
    <r>
      <rPr>
        <sz val="11"/>
        <rFont val="宋体"/>
        <charset val="134"/>
      </rPr>
      <t>津贴补贴</t>
    </r>
  </si>
  <si>
    <t>30103</t>
  </si>
  <si>
    <r>
      <rPr>
        <sz val="11"/>
        <rFont val="宋体"/>
        <charset val="134"/>
      </rPr>
      <t>奖金</t>
    </r>
  </si>
  <si>
    <t>30106</t>
  </si>
  <si>
    <r>
      <rPr>
        <sz val="11"/>
        <rFont val="宋体"/>
        <charset val="134"/>
      </rPr>
      <t>伙食补助费</t>
    </r>
  </si>
  <si>
    <t>30107</t>
  </si>
  <si>
    <r>
      <rPr>
        <sz val="11"/>
        <rFont val="宋体"/>
        <charset val="134"/>
      </rPr>
      <t>绩效工资</t>
    </r>
  </si>
  <si>
    <t>30108</t>
  </si>
  <si>
    <r>
      <rPr>
        <sz val="11"/>
        <rFont val="宋体"/>
        <charset val="134"/>
      </rPr>
      <t>机关事业单位基本养老保险缴费</t>
    </r>
  </si>
  <si>
    <t>30109</t>
  </si>
  <si>
    <r>
      <rPr>
        <sz val="11"/>
        <rFont val="宋体"/>
        <charset val="134"/>
      </rPr>
      <t>职业年金缴费</t>
    </r>
  </si>
  <si>
    <t>30110</t>
  </si>
  <si>
    <r>
      <rPr>
        <sz val="11"/>
        <rFont val="宋体"/>
        <charset val="134"/>
      </rPr>
      <t>城镇职工基本医疗保险缴费</t>
    </r>
  </si>
  <si>
    <t>30111</t>
  </si>
  <si>
    <r>
      <rPr>
        <sz val="11"/>
        <rFont val="宋体"/>
        <charset val="134"/>
      </rPr>
      <t>公务员医疗补助缴费</t>
    </r>
  </si>
  <si>
    <t>30112</t>
  </si>
  <si>
    <r>
      <rPr>
        <sz val="11"/>
        <rFont val="宋体"/>
        <charset val="134"/>
      </rPr>
      <t>其他社会保障缴费</t>
    </r>
  </si>
  <si>
    <t>30113</t>
  </si>
  <si>
    <t>30114</t>
  </si>
  <si>
    <r>
      <rPr>
        <sz val="11"/>
        <rFont val="宋体"/>
        <charset val="134"/>
      </rPr>
      <t>医疗费</t>
    </r>
  </si>
  <si>
    <t>30199</t>
  </si>
  <si>
    <r>
      <rPr>
        <sz val="11"/>
        <rFont val="宋体"/>
        <charset val="134"/>
      </rPr>
      <t>其他工资福利支出</t>
    </r>
  </si>
  <si>
    <t>302</t>
  </si>
  <si>
    <r>
      <rPr>
        <sz val="11"/>
        <rFont val="宋体"/>
        <charset val="134"/>
      </rPr>
      <t>商品和服务支出</t>
    </r>
  </si>
  <si>
    <t>30201</t>
  </si>
  <si>
    <r>
      <rPr>
        <sz val="11"/>
        <rFont val="宋体"/>
        <charset val="134"/>
      </rPr>
      <t>办公费</t>
    </r>
  </si>
  <si>
    <t>30202</t>
  </si>
  <si>
    <t>印刷费</t>
  </si>
  <si>
    <t>30203</t>
  </si>
  <si>
    <r>
      <rPr>
        <sz val="11"/>
        <rFont val="宋体"/>
        <charset val="134"/>
      </rPr>
      <t>咨询费</t>
    </r>
  </si>
  <si>
    <t>30204</t>
  </si>
  <si>
    <r>
      <rPr>
        <sz val="11"/>
        <rFont val="宋体"/>
        <charset val="134"/>
      </rPr>
      <t>手续费</t>
    </r>
  </si>
  <si>
    <t>30205</t>
  </si>
  <si>
    <r>
      <rPr>
        <sz val="11"/>
        <rFont val="宋体"/>
        <charset val="134"/>
      </rPr>
      <t>水费</t>
    </r>
  </si>
  <si>
    <t>30206</t>
  </si>
  <si>
    <r>
      <rPr>
        <sz val="11"/>
        <rFont val="宋体"/>
        <charset val="134"/>
      </rPr>
      <t>电费</t>
    </r>
  </si>
  <si>
    <t>30207</t>
  </si>
  <si>
    <r>
      <rPr>
        <sz val="11"/>
        <rFont val="宋体"/>
        <charset val="134"/>
      </rPr>
      <t>邮电费</t>
    </r>
  </si>
  <si>
    <t>30208</t>
  </si>
  <si>
    <r>
      <rPr>
        <sz val="11"/>
        <rFont val="宋体"/>
        <charset val="134"/>
      </rPr>
      <t>取暖费</t>
    </r>
  </si>
  <si>
    <t>30209</t>
  </si>
  <si>
    <r>
      <rPr>
        <sz val="11"/>
        <rFont val="宋体"/>
        <charset val="134"/>
      </rPr>
      <t>物业管理费</t>
    </r>
  </si>
  <si>
    <t>30211</t>
  </si>
  <si>
    <r>
      <rPr>
        <sz val="11"/>
        <rFont val="宋体"/>
        <charset val="134"/>
      </rPr>
      <t>差旅费</t>
    </r>
  </si>
  <si>
    <t>30212</t>
  </si>
  <si>
    <r>
      <rPr>
        <sz val="11"/>
        <rFont val="宋体"/>
        <charset val="134"/>
      </rPr>
      <t>因公出国(境)费用</t>
    </r>
  </si>
  <si>
    <t>30213</t>
  </si>
  <si>
    <r>
      <rPr>
        <sz val="11"/>
        <rFont val="宋体"/>
        <charset val="134"/>
      </rPr>
      <t>维修(护)费</t>
    </r>
  </si>
  <si>
    <t>30214</t>
  </si>
  <si>
    <r>
      <rPr>
        <sz val="11"/>
        <rFont val="宋体"/>
        <charset val="134"/>
      </rPr>
      <t>租赁费</t>
    </r>
  </si>
  <si>
    <t>30215</t>
  </si>
  <si>
    <r>
      <rPr>
        <sz val="11"/>
        <rFont val="宋体"/>
        <charset val="134"/>
      </rPr>
      <t>会议费</t>
    </r>
  </si>
  <si>
    <t>30216</t>
  </si>
  <si>
    <r>
      <rPr>
        <sz val="11"/>
        <rFont val="宋体"/>
        <charset val="134"/>
      </rPr>
      <t>培训费</t>
    </r>
  </si>
  <si>
    <t>30217</t>
  </si>
  <si>
    <r>
      <rPr>
        <sz val="11"/>
        <rFont val="宋体"/>
        <charset val="134"/>
      </rPr>
      <t>公务接待费</t>
    </r>
  </si>
  <si>
    <t>30218</t>
  </si>
  <si>
    <r>
      <rPr>
        <sz val="11"/>
        <rFont val="宋体"/>
        <charset val="134"/>
      </rPr>
      <t>专用材料费</t>
    </r>
  </si>
  <si>
    <t>30224</t>
  </si>
  <si>
    <r>
      <rPr>
        <sz val="11"/>
        <rFont val="宋体"/>
        <charset val="134"/>
      </rPr>
      <t>被装购置费</t>
    </r>
  </si>
  <si>
    <t>30225</t>
  </si>
  <si>
    <r>
      <rPr>
        <sz val="11"/>
        <rFont val="宋体"/>
        <charset val="134"/>
      </rPr>
      <t>专用燃料费</t>
    </r>
  </si>
  <si>
    <t>30226</t>
  </si>
  <si>
    <r>
      <rPr>
        <sz val="11"/>
        <rFont val="宋体"/>
        <charset val="134"/>
      </rPr>
      <t>劳务费</t>
    </r>
  </si>
  <si>
    <t>30227</t>
  </si>
  <si>
    <r>
      <rPr>
        <sz val="11"/>
        <rFont val="宋体"/>
        <charset val="134"/>
      </rPr>
      <t>委托业务费</t>
    </r>
  </si>
  <si>
    <t>30228</t>
  </si>
  <si>
    <r>
      <rPr>
        <sz val="11"/>
        <rFont val="宋体"/>
        <charset val="134"/>
      </rPr>
      <t>工会经费</t>
    </r>
  </si>
  <si>
    <t>30229</t>
  </si>
  <si>
    <r>
      <rPr>
        <sz val="11"/>
        <rFont val="宋体"/>
        <charset val="134"/>
      </rPr>
      <t>福利费</t>
    </r>
  </si>
  <si>
    <t>30231</t>
  </si>
  <si>
    <r>
      <rPr>
        <sz val="11"/>
        <rFont val="宋体"/>
        <charset val="134"/>
      </rPr>
      <t>公务用车运行维护费</t>
    </r>
  </si>
  <si>
    <t>30239</t>
  </si>
  <si>
    <r>
      <rPr>
        <sz val="11"/>
        <rFont val="宋体"/>
        <charset val="134"/>
      </rPr>
      <t>其他交通费用</t>
    </r>
  </si>
  <si>
    <t>30240</t>
  </si>
  <si>
    <r>
      <rPr>
        <sz val="11"/>
        <rFont val="宋体"/>
        <charset val="134"/>
      </rPr>
      <t>税金及附加费用</t>
    </r>
  </si>
  <si>
    <t>30299</t>
  </si>
  <si>
    <r>
      <rPr>
        <sz val="11"/>
        <rFont val="宋体"/>
        <charset val="134"/>
      </rPr>
      <t>其他商品和服务支出</t>
    </r>
  </si>
  <si>
    <t>303</t>
  </si>
  <si>
    <r>
      <rPr>
        <sz val="11"/>
        <rFont val="宋体"/>
        <charset val="134"/>
      </rPr>
      <t>对个人和家庭的补助</t>
    </r>
  </si>
  <si>
    <t>30303</t>
  </si>
  <si>
    <r>
      <rPr>
        <sz val="11"/>
        <rFont val="宋体"/>
        <charset val="134"/>
      </rPr>
      <t>退职（役）费</t>
    </r>
  </si>
  <si>
    <t>30304</t>
  </si>
  <si>
    <r>
      <rPr>
        <sz val="11"/>
        <rFont val="宋体"/>
        <charset val="134"/>
      </rPr>
      <t>抚恤金</t>
    </r>
  </si>
  <si>
    <t>30305</t>
  </si>
  <si>
    <r>
      <rPr>
        <sz val="11"/>
        <rFont val="宋体"/>
        <charset val="134"/>
      </rPr>
      <t>生活补助</t>
    </r>
  </si>
  <si>
    <t>30306</t>
  </si>
  <si>
    <r>
      <rPr>
        <sz val="11"/>
        <rFont val="宋体"/>
        <charset val="134"/>
      </rPr>
      <t>救济费</t>
    </r>
  </si>
  <si>
    <t>30307</t>
  </si>
  <si>
    <r>
      <rPr>
        <sz val="11"/>
        <rFont val="宋体"/>
        <charset val="134"/>
      </rPr>
      <t>医疗费补助</t>
    </r>
  </si>
  <si>
    <t>30308</t>
  </si>
  <si>
    <r>
      <rPr>
        <sz val="11"/>
        <rFont val="宋体"/>
        <charset val="134"/>
      </rPr>
      <t>助学金</t>
    </r>
  </si>
  <si>
    <t>30309</t>
  </si>
  <si>
    <r>
      <rPr>
        <sz val="11"/>
        <rFont val="宋体"/>
        <charset val="134"/>
      </rPr>
      <t>奖励金</t>
    </r>
  </si>
  <si>
    <t>30399</t>
  </si>
  <si>
    <r>
      <rPr>
        <sz val="11"/>
        <rFont val="宋体"/>
        <charset val="134"/>
      </rPr>
      <t>其他对个人和家庭的补助</t>
    </r>
  </si>
  <si>
    <t>310</t>
  </si>
  <si>
    <r>
      <rPr>
        <sz val="11"/>
        <rFont val="宋体"/>
        <charset val="134"/>
      </rPr>
      <t>资本性支出</t>
    </r>
  </si>
  <si>
    <t>31001</t>
  </si>
  <si>
    <r>
      <rPr>
        <sz val="11"/>
        <rFont val="宋体"/>
        <charset val="134"/>
      </rPr>
      <t>房屋建筑物购建</t>
    </r>
  </si>
  <si>
    <t>31002</t>
  </si>
  <si>
    <r>
      <rPr>
        <sz val="11"/>
        <rFont val="宋体"/>
        <charset val="134"/>
      </rPr>
      <t>办公设备购置</t>
    </r>
  </si>
  <si>
    <t>31003</t>
  </si>
  <si>
    <r>
      <rPr>
        <sz val="11"/>
        <rFont val="宋体"/>
        <charset val="134"/>
      </rPr>
      <t>专用设备购置</t>
    </r>
  </si>
  <si>
    <t>31005</t>
  </si>
  <si>
    <r>
      <rPr>
        <sz val="11"/>
        <rFont val="宋体"/>
        <charset val="134"/>
      </rPr>
      <t>基础设施建设</t>
    </r>
  </si>
  <si>
    <t>31006</t>
  </si>
  <si>
    <r>
      <rPr>
        <sz val="11"/>
        <rFont val="宋体"/>
        <charset val="134"/>
      </rPr>
      <t>大型修缮</t>
    </r>
  </si>
  <si>
    <t>31007</t>
  </si>
  <si>
    <r>
      <rPr>
        <sz val="11"/>
        <rFont val="宋体"/>
        <charset val="134"/>
      </rPr>
      <t>信息网络及软件购置更新</t>
    </r>
  </si>
  <si>
    <t>31009</t>
  </si>
  <si>
    <r>
      <rPr>
        <sz val="11"/>
        <rFont val="宋体"/>
        <charset val="134"/>
      </rPr>
      <t>土地补偿</t>
    </r>
  </si>
  <si>
    <t>31013</t>
  </si>
  <si>
    <r>
      <rPr>
        <sz val="11"/>
        <rFont val="宋体"/>
        <charset val="134"/>
      </rPr>
      <t>公务用车购置</t>
    </r>
  </si>
  <si>
    <t>31022</t>
  </si>
  <si>
    <r>
      <rPr>
        <sz val="11"/>
        <rFont val="宋体"/>
        <charset val="134"/>
      </rPr>
      <t>无形资产购置</t>
    </r>
  </si>
  <si>
    <t>31099</t>
  </si>
  <si>
    <r>
      <rPr>
        <sz val="11"/>
        <rFont val="宋体"/>
        <charset val="134"/>
      </rPr>
      <t>其他资本性支出</t>
    </r>
  </si>
  <si>
    <t>399</t>
  </si>
  <si>
    <r>
      <rPr>
        <sz val="11"/>
        <rFont val="宋体"/>
        <charset val="134"/>
      </rPr>
      <t>其他支出</t>
    </r>
  </si>
  <si>
    <t>39901</t>
  </si>
  <si>
    <r>
      <rPr>
        <sz val="11"/>
        <rFont val="宋体"/>
        <charset val="134"/>
      </rPr>
      <t>预备费</t>
    </r>
  </si>
  <si>
    <t>39902</t>
  </si>
  <si>
    <r>
      <rPr>
        <sz val="11"/>
        <rFont val="宋体"/>
        <charset val="134"/>
      </rPr>
      <t>预留</t>
    </r>
  </si>
  <si>
    <t>39906</t>
  </si>
  <si>
    <r>
      <rPr>
        <sz val="11"/>
        <rFont val="宋体"/>
        <charset val="134"/>
      </rPr>
      <t>赠与</t>
    </r>
  </si>
  <si>
    <t>39999</t>
  </si>
  <si>
    <t>一般公共预算“三公”经费支出情况表</t>
  </si>
  <si>
    <t>一、因公出国（境）费用</t>
  </si>
  <si>
    <t>二、公务接待费</t>
  </si>
  <si>
    <t>三：公务用车购置及运行维护费</t>
  </si>
  <si>
    <t>其中：公务用车购置费</t>
  </si>
  <si>
    <t xml:space="preserve">  公务用车运行维护费</t>
  </si>
  <si>
    <t>政府性基金“三公”经费支出情况表</t>
  </si>
  <si>
    <t>政府性基金预算支出情况表</t>
  </si>
  <si>
    <t>政府性基金预算支出</t>
  </si>
  <si>
    <t>科学技术支出</t>
  </si>
  <si>
    <t>206**</t>
  </si>
  <si>
    <t>…</t>
  </si>
  <si>
    <t>206****</t>
  </si>
  <si>
    <t>文化旅游体育与传媒支出</t>
  </si>
  <si>
    <t>207**</t>
  </si>
  <si>
    <t>207****</t>
  </si>
  <si>
    <t>政府购买服务预算表</t>
  </si>
  <si>
    <t>单位名称/项目名称</t>
  </si>
  <si>
    <t>指导性目录</t>
  </si>
  <si>
    <t>服务领域</t>
  </si>
  <si>
    <t>预算金额</t>
  </si>
  <si>
    <t>合同期限</t>
  </si>
  <si>
    <t>一级</t>
  </si>
  <si>
    <t>二级</t>
  </si>
  <si>
    <t>三级</t>
  </si>
  <si>
    <t>合 计</t>
  </si>
  <si>
    <t>**</t>
  </si>
  <si>
    <t>项目支出绩效表</t>
  </si>
  <si>
    <t>单位名称</t>
  </si>
  <si>
    <t>项目名称</t>
  </si>
  <si>
    <t>一级指标</t>
  </si>
  <si>
    <t>二级指标</t>
  </si>
  <si>
    <t>三级指标</t>
  </si>
  <si>
    <t>指标性质</t>
  </si>
  <si>
    <t>指标值</t>
  </si>
  <si>
    <t>度量单位</t>
  </si>
  <si>
    <t>权重</t>
  </si>
  <si>
    <t>指标方向性</t>
  </si>
  <si>
    <r>
      <rPr>
        <sz val="11"/>
        <rFont val="宋体"/>
        <charset val="134"/>
      </rPr>
      <t>54000021R000000005055-工资性支出</t>
    </r>
  </si>
  <si>
    <r>
      <rPr>
        <sz val="11"/>
        <rFont val="宋体"/>
        <charset val="134"/>
      </rPr>
      <t>产出指标</t>
    </r>
  </si>
  <si>
    <r>
      <rPr>
        <sz val="11"/>
        <rFont val="宋体"/>
        <charset val="134"/>
      </rPr>
      <t>质量指标</t>
    </r>
  </si>
  <si>
    <t>标准执行率</t>
  </si>
  <si>
    <r>
      <rPr>
        <sz val="11"/>
        <rFont val="宋体"/>
        <charset val="134"/>
      </rPr>
      <t>＝</t>
    </r>
  </si>
  <si>
    <t>100</t>
  </si>
  <si>
    <t>%</t>
  </si>
  <si>
    <t>20</t>
  </si>
  <si>
    <t>正向指标</t>
  </si>
  <si>
    <r>
      <rPr>
        <sz val="11"/>
        <rFont val="宋体"/>
        <charset val="134"/>
      </rPr>
      <t>效益指标</t>
    </r>
  </si>
  <si>
    <t>社会效益指标</t>
  </si>
  <si>
    <t>足额保障率（参保率）</t>
  </si>
  <si>
    <r>
      <rPr>
        <sz val="11"/>
        <rFont val="宋体"/>
        <charset val="134"/>
      </rPr>
      <t>科目调整次数</t>
    </r>
  </si>
  <si>
    <t>5</t>
  </si>
  <si>
    <t>次</t>
  </si>
  <si>
    <t>数量指标</t>
  </si>
  <si>
    <t>发放（缴纳）覆盖率</t>
  </si>
  <si>
    <r>
      <rPr>
        <sz val="11"/>
        <rFont val="宋体"/>
        <charset val="134"/>
      </rPr>
      <t>54000021R000000005088-其他社会保险缴费</t>
    </r>
  </si>
  <si>
    <r>
      <rPr>
        <sz val="11"/>
        <rFont val="宋体"/>
        <charset val="134"/>
      </rPr>
      <t>社会效益指标</t>
    </r>
  </si>
  <si>
    <r>
      <rPr>
        <sz val="11"/>
        <rFont val="宋体"/>
        <charset val="134"/>
      </rPr>
      <t>足额保障率（参保率）</t>
    </r>
  </si>
  <si>
    <t>30</t>
  </si>
  <si>
    <r>
      <rPr>
        <sz val="11"/>
        <rFont val="宋体"/>
        <charset val="134"/>
      </rPr>
      <t>数量指标</t>
    </r>
  </si>
  <si>
    <t>科目调整次数</t>
  </si>
  <si>
    <r>
      <rPr>
        <sz val="11"/>
        <rFont val="宋体"/>
        <charset val="134"/>
      </rPr>
      <t>54000021R000000005089-其他工资福利支出</t>
    </r>
  </si>
  <si>
    <r>
      <rPr>
        <sz val="11"/>
        <rFont val="宋体"/>
        <charset val="134"/>
      </rPr>
      <t>54000021R000000005090-机关事业单位养老保险缴费</t>
    </r>
  </si>
  <si>
    <t>效益指标</t>
  </si>
  <si>
    <r>
      <rPr>
        <sz val="11"/>
        <rFont val="宋体"/>
        <charset val="134"/>
      </rPr>
      <t>54000021R000000005092-城镇职工基本医疗保险缴费</t>
    </r>
  </si>
  <si>
    <r>
      <rPr>
        <sz val="11"/>
        <rFont val="宋体"/>
        <charset val="134"/>
      </rPr>
      <t>54000021R000000005093-公务员医疗补助</t>
    </r>
  </si>
  <si>
    <r>
      <rPr>
        <sz val="11"/>
        <rFont val="宋体"/>
        <charset val="134"/>
      </rPr>
      <t>54000021R000000005094-住房公积金</t>
    </r>
  </si>
  <si>
    <r>
      <rPr>
        <sz val="11"/>
        <rFont val="宋体"/>
        <charset val="134"/>
      </rPr>
      <t>54000021R000000005096-对个人和家庭的补助</t>
    </r>
  </si>
  <si>
    <t>产出指标</t>
  </si>
  <si>
    <r>
      <rPr>
        <sz val="11"/>
        <rFont val="宋体"/>
        <charset val="134"/>
      </rPr>
      <t>54000021Y000000005098-商品和服务支出</t>
    </r>
  </si>
  <si>
    <r>
      <rPr>
        <sz val="11"/>
        <rFont val="宋体"/>
        <charset val="134"/>
      </rPr>
      <t>经济效益指标</t>
    </r>
  </si>
  <si>
    <t>“三公经费控制率”=（实际支出数/预算安排数）×100%</t>
  </si>
  <si>
    <r>
      <rPr>
        <sz val="11"/>
        <rFont val="宋体"/>
        <charset val="134"/>
      </rPr>
      <t>≤</t>
    </r>
  </si>
  <si>
    <t>反向指标</t>
  </si>
  <si>
    <t>预算编制质量=∣（执行数-预算数）/预算数∣</t>
  </si>
  <si>
    <t>运转保障率</t>
  </si>
  <si>
    <r>
      <rPr>
        <sz val="11"/>
        <rFont val="宋体"/>
        <charset val="134"/>
      </rPr>
      <t>54000021Y000000005227-工会经费</t>
    </r>
  </si>
  <si>
    <r>
      <rPr>
        <sz val="11"/>
        <rFont val="宋体"/>
        <charset val="134"/>
      </rPr>
      <t>54000022R000000070137-在职干部职工体检费</t>
    </r>
  </si>
  <si>
    <r>
      <rPr>
        <sz val="11"/>
        <rFont val="宋体"/>
        <charset val="134"/>
      </rPr>
      <t>54060022R000000082881-干部职工通讯补助</t>
    </r>
  </si>
  <si>
    <r>
      <rPr>
        <sz val="11"/>
        <rFont val="宋体"/>
        <charset val="134"/>
      </rPr>
      <t>发放（缴纳）覆盖率</t>
    </r>
  </si>
  <si>
    <t>54062122T000000411021-7-35岁人员补助</t>
  </si>
  <si>
    <r>
      <rPr>
        <sz val="11"/>
        <rFont val="宋体"/>
        <charset val="134"/>
      </rPr>
      <t>成本指标</t>
    </r>
  </si>
  <si>
    <t>7-35岁人员补助经济</t>
  </si>
  <si>
    <r>
      <rPr>
        <sz val="11"/>
        <rFont val="宋体"/>
        <charset val="134"/>
      </rPr>
      <t>≥</t>
    </r>
  </si>
  <si>
    <t>人/户</t>
  </si>
  <si>
    <t>元/户</t>
  </si>
  <si>
    <t>7-35岁人员补助</t>
  </si>
  <si>
    <t>≥</t>
  </si>
  <si>
    <t>满意度指标</t>
  </si>
  <si>
    <t>服务对象满意度指标</t>
  </si>
  <si>
    <t>10</t>
  </si>
  <si>
    <t>成本指标</t>
  </si>
  <si>
    <t>社会成本指标</t>
  </si>
  <si>
    <t>对</t>
  </si>
  <si>
    <t>&gt;</t>
  </si>
  <si>
    <t>54062122T000000411151-共青团组织建设费</t>
  </si>
  <si>
    <t>时效指标</t>
  </si>
  <si>
    <t>长期</t>
  </si>
  <si>
    <t>項</t>
  </si>
  <si>
    <t>团委各项工作顺利推进</t>
  </si>
  <si>
    <t>满意度</t>
  </si>
  <si>
    <t>为进一步落实增强团员意识主题教育活动的成果</t>
  </si>
  <si>
    <t>确保团内各项活动的正确开展，积极发挥团员青年生力军作用，为基础团组织增加一定的活动经费</t>
  </si>
  <si>
    <t>元</t>
  </si>
  <si>
    <t>54062122T000000411242-预青工作经费</t>
  </si>
  <si>
    <t>质量指标</t>
  </si>
  <si>
    <t>预防青少年相关活动经费</t>
  </si>
  <si>
    <t>元/平方米</t>
  </si>
  <si>
    <t>元/个</t>
  </si>
  <si>
    <t>可持续发展指标</t>
  </si>
  <si>
    <t>预防青少年违法犯罪相关资金</t>
  </si>
  <si>
    <t>本</t>
  </si>
  <si>
    <t>保障落实宣传活动经费</t>
  </si>
  <si>
    <t>减少青少年犯罪可能性</t>
  </si>
  <si>
    <t>预防青少年违法犯罪</t>
  </si>
  <si>
    <t>54062123T000001050959-妇儿两规经费</t>
  </si>
  <si>
    <t>项目达标率</t>
  </si>
  <si>
    <t>经济效益指标</t>
  </si>
  <si>
    <t>切实把加强新形势下妇女工作阵地建设为创新打捞妇联组织的重要工作来抓，扶持妇女合作社，促进妇女增收致富。</t>
  </si>
  <si>
    <t>人</t>
  </si>
  <si>
    <t>按照上级要求；妇女人均补助，大县15万元，小县10万元的标准，用于基层妇女发展，创业扶持，进行帮扶等。</t>
  </si>
  <si>
    <t>充实村级工作力量，提升建设服务性妇联组织的重要工作抓，扶持妇女合作社，促进妇女增收致富。</t>
  </si>
  <si>
    <t>经费下达</t>
  </si>
  <si>
    <t>项目发放效率</t>
  </si>
  <si>
    <t>项目期限</t>
  </si>
  <si>
    <t>年</t>
  </si>
  <si>
    <r>
      <rPr>
        <sz val="11"/>
        <rFont val="宋体"/>
        <charset val="134"/>
      </rPr>
      <t>满意度指标</t>
    </r>
  </si>
  <si>
    <t>按照工作实际</t>
  </si>
  <si>
    <t>切实把加强新形势。</t>
  </si>
  <si>
    <t>按照工作实际要求支出</t>
  </si>
  <si>
    <t>建设服务性妇联组织的重要工作来抓，扶持妇女合作社，促进妇女增收致富。</t>
  </si>
  <si>
    <t>标准件</t>
  </si>
  <si>
    <t>嘉黎县妇儿两规经费</t>
  </si>
  <si>
    <r>
      <rPr>
        <sz val="11"/>
        <rFont val="宋体"/>
        <charset val="134"/>
      </rPr>
      <t>社会成本指标</t>
    </r>
  </si>
</sst>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theme="1"/>
      <name val="宋体"/>
      <charset val="134"/>
      <scheme val="minor"/>
    </font>
    <font>
      <sz val="16"/>
      <color theme="1"/>
      <name val="黑体"/>
      <charset val="134"/>
    </font>
    <font>
      <sz val="11"/>
      <color rgb="FF000000"/>
      <name val="宋体"/>
      <charset val="134"/>
    </font>
    <font>
      <sz val="11"/>
      <name val="宋体"/>
      <charset val="134"/>
    </font>
    <font>
      <sz val="11"/>
      <color theme="1"/>
      <name val="Hiragino Sans GB"/>
      <charset val="134"/>
    </font>
    <font>
      <sz val="11"/>
      <color theme="1"/>
      <name val="Simhei"/>
      <charset val="134"/>
    </font>
    <font>
      <b/>
      <sz val="11"/>
      <color theme="1"/>
      <name val="宋体"/>
      <charset val="134"/>
      <scheme val="minor"/>
    </font>
    <font>
      <b/>
      <sz val="11"/>
      <name val="宋体"/>
      <charset val="134"/>
    </font>
    <font>
      <b/>
      <sz val="11"/>
      <color rgb="FF000000"/>
      <name val="宋体"/>
      <charset val="134"/>
    </font>
    <font>
      <sz val="9"/>
      <name val="宋体"/>
      <charset val="134"/>
    </font>
    <font>
      <b/>
      <sz val="16"/>
      <name val="宋体"/>
      <charset val="134"/>
    </font>
    <font>
      <b/>
      <sz val="11"/>
      <color rgb="FF000000"/>
      <name val="SimSu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8"/>
      <name val="宋体"/>
      <charset val="1"/>
      <scheme val="minor"/>
    </font>
  </fonts>
  <fills count="34">
    <fill>
      <patternFill patternType="none"/>
    </fill>
    <fill>
      <patternFill patternType="gray125"/>
    </fill>
    <fill>
      <patternFill patternType="solid">
        <fgColor rgb="FFFFFFFF"/>
        <bgColor rgb="FFFFFFFF"/>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C2C3C4"/>
      </left>
      <right style="thin">
        <color rgb="FFC2C3C4"/>
      </right>
      <top style="thin">
        <color rgb="FFC2C3C4"/>
      </top>
      <bottom style="thin">
        <color rgb="FFC2C3C4"/>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6" borderId="0" applyNumberFormat="0" applyBorder="0" applyAlignment="0" applyProtection="0">
      <alignment vertical="center"/>
    </xf>
    <xf numFmtId="0" fontId="27" fillId="23"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20" fillId="2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20" applyNumberFormat="0" applyFont="0" applyAlignment="0" applyProtection="0">
      <alignment vertical="center"/>
    </xf>
    <xf numFmtId="0" fontId="20" fillId="22"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18" applyNumberFormat="0" applyFill="0" applyAlignment="0" applyProtection="0">
      <alignment vertical="center"/>
    </xf>
    <xf numFmtId="0" fontId="14" fillId="0" borderId="18" applyNumberFormat="0" applyFill="0" applyAlignment="0" applyProtection="0">
      <alignment vertical="center"/>
    </xf>
    <xf numFmtId="0" fontId="20" fillId="28" borderId="0" applyNumberFormat="0" applyBorder="0" applyAlignment="0" applyProtection="0">
      <alignment vertical="center"/>
    </xf>
    <xf numFmtId="0" fontId="17" fillId="0" borderId="22" applyNumberFormat="0" applyFill="0" applyAlignment="0" applyProtection="0">
      <alignment vertical="center"/>
    </xf>
    <xf numFmtId="0" fontId="20" fillId="21" borderId="0" applyNumberFormat="0" applyBorder="0" applyAlignment="0" applyProtection="0">
      <alignment vertical="center"/>
    </xf>
    <xf numFmtId="0" fontId="21" fillId="14" borderId="19" applyNumberFormat="0" applyAlignment="0" applyProtection="0">
      <alignment vertical="center"/>
    </xf>
    <xf numFmtId="0" fontId="28" fillId="14" borderId="23" applyNumberFormat="0" applyAlignment="0" applyProtection="0">
      <alignment vertical="center"/>
    </xf>
    <xf numFmtId="0" fontId="13" fillId="5" borderId="17" applyNumberFormat="0" applyAlignment="0" applyProtection="0">
      <alignment vertical="center"/>
    </xf>
    <xf numFmtId="0" fontId="12" fillId="33" borderId="0" applyNumberFormat="0" applyBorder="0" applyAlignment="0" applyProtection="0">
      <alignment vertical="center"/>
    </xf>
    <xf numFmtId="0" fontId="20" fillId="18" borderId="0" applyNumberFormat="0" applyBorder="0" applyAlignment="0" applyProtection="0">
      <alignment vertical="center"/>
    </xf>
    <xf numFmtId="0" fontId="29" fillId="0" borderId="24" applyNumberFormat="0" applyFill="0" applyAlignment="0" applyProtection="0">
      <alignment vertical="center"/>
    </xf>
    <xf numFmtId="0" fontId="23" fillId="0" borderId="21" applyNumberFormat="0" applyFill="0" applyAlignment="0" applyProtection="0">
      <alignment vertical="center"/>
    </xf>
    <xf numFmtId="0" fontId="30" fillId="32" borderId="0" applyNumberFormat="0" applyBorder="0" applyAlignment="0" applyProtection="0">
      <alignment vertical="center"/>
    </xf>
    <xf numFmtId="0" fontId="26" fillId="20" borderId="0" applyNumberFormat="0" applyBorder="0" applyAlignment="0" applyProtection="0">
      <alignment vertical="center"/>
    </xf>
    <xf numFmtId="0" fontId="12" fillId="25" borderId="0" applyNumberFormat="0" applyBorder="0" applyAlignment="0" applyProtection="0">
      <alignment vertical="center"/>
    </xf>
    <xf numFmtId="0" fontId="20" fillId="13" borderId="0" applyNumberFormat="0" applyBorder="0" applyAlignment="0" applyProtection="0">
      <alignment vertical="center"/>
    </xf>
    <xf numFmtId="0" fontId="12" fillId="24" borderId="0" applyNumberFormat="0" applyBorder="0" applyAlignment="0" applyProtection="0">
      <alignment vertical="center"/>
    </xf>
    <xf numFmtId="0" fontId="12" fillId="4" borderId="0" applyNumberFormat="0" applyBorder="0" applyAlignment="0" applyProtection="0">
      <alignment vertical="center"/>
    </xf>
    <xf numFmtId="0" fontId="12" fillId="31" borderId="0" applyNumberFormat="0" applyBorder="0" applyAlignment="0" applyProtection="0">
      <alignment vertical="center"/>
    </xf>
    <xf numFmtId="0" fontId="12" fillId="9" borderId="0" applyNumberFormat="0" applyBorder="0" applyAlignment="0" applyProtection="0">
      <alignment vertical="center"/>
    </xf>
    <xf numFmtId="0" fontId="20" fillId="12" borderId="0" applyNumberFormat="0" applyBorder="0" applyAlignment="0" applyProtection="0">
      <alignment vertical="center"/>
    </xf>
    <xf numFmtId="0" fontId="20" fillId="17"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20" fillId="11" borderId="0" applyNumberFormat="0" applyBorder="0" applyAlignment="0" applyProtection="0">
      <alignment vertical="center"/>
    </xf>
    <xf numFmtId="0" fontId="12" fillId="3"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2" fillId="7" borderId="0" applyNumberFormat="0" applyBorder="0" applyAlignment="0" applyProtection="0">
      <alignment vertical="center"/>
    </xf>
    <xf numFmtId="0" fontId="20" fillId="19" borderId="0" applyNumberFormat="0" applyBorder="0" applyAlignment="0" applyProtection="0">
      <alignment vertical="center"/>
    </xf>
    <xf numFmtId="0" fontId="31" fillId="0" borderId="0">
      <alignment vertical="center"/>
    </xf>
  </cellStyleXfs>
  <cellXfs count="82">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0" xfId="0" applyFont="1" applyFill="1" applyAlignment="1">
      <alignment horizontal="center"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vertical="center" wrapText="1"/>
    </xf>
    <xf numFmtId="0" fontId="2" fillId="0" borderId="1" xfId="0" applyFont="1" applyBorder="1" applyAlignment="1">
      <alignment horizontal="right" vertical="center"/>
    </xf>
    <xf numFmtId="0" fontId="3" fillId="0" borderId="6" xfId="0" applyFont="1" applyBorder="1" applyAlignment="1">
      <alignment vertical="center" wrapText="1"/>
    </xf>
    <xf numFmtId="0" fontId="2" fillId="0" borderId="7" xfId="0" applyFont="1" applyBorder="1" applyAlignment="1">
      <alignment horizontal="right" vertical="center"/>
    </xf>
    <xf numFmtId="0" fontId="3" fillId="0" borderId="8" xfId="0" applyFont="1" applyBorder="1" applyAlignment="1">
      <alignment vertical="center" wrapText="1"/>
    </xf>
    <xf numFmtId="0" fontId="2" fillId="0" borderId="9" xfId="0" applyFont="1" applyBorder="1" applyAlignment="1">
      <alignment horizontal="right" vertical="center"/>
    </xf>
    <xf numFmtId="0" fontId="0" fillId="0" borderId="0" xfId="0" applyFill="1" applyAlignment="1">
      <alignment horizontal="center" vertical="center" wrapText="1"/>
    </xf>
    <xf numFmtId="0" fontId="5"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0" fillId="0" borderId="2" xfId="0" applyBorder="1" applyAlignment="1">
      <alignment horizontal="left" vertical="center"/>
    </xf>
    <xf numFmtId="0" fontId="0" fillId="0" borderId="2"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2" xfId="0" applyBorder="1" applyAlignment="1">
      <alignment horizontal="left" vertical="center" indent="1"/>
    </xf>
    <xf numFmtId="0" fontId="0" fillId="0" borderId="2" xfId="0" applyBorder="1" applyAlignment="1">
      <alignment horizontal="left" vertical="center" indent="2"/>
    </xf>
    <xf numFmtId="0" fontId="0" fillId="0" borderId="0" xfId="0" applyAlignment="1">
      <alignment horizontal="center" vertical="center"/>
    </xf>
    <xf numFmtId="0" fontId="0" fillId="0" borderId="10" xfId="0" applyBorder="1" applyAlignment="1">
      <alignment horizontal="left" vertical="center"/>
    </xf>
    <xf numFmtId="0" fontId="0" fillId="0" borderId="0" xfId="0" applyBorder="1" applyAlignment="1">
      <alignment horizontal="left" vertical="center"/>
    </xf>
    <xf numFmtId="0" fontId="3" fillId="2" borderId="2" xfId="49" applyFont="1" applyFill="1" applyBorder="1" applyAlignment="1">
      <alignment horizontal="left" vertical="center" wrapText="1"/>
    </xf>
    <xf numFmtId="0" fontId="3" fillId="2" borderId="2" xfId="49" applyFont="1" applyFill="1" applyBorder="1" applyAlignment="1">
      <alignment horizontal="left" vertical="center"/>
    </xf>
    <xf numFmtId="0" fontId="3" fillId="0" borderId="2" xfId="49" applyFont="1" applyBorder="1" applyAlignment="1">
      <alignment horizontal="left" vertical="center" indent="1"/>
    </xf>
    <xf numFmtId="0" fontId="7" fillId="0" borderId="2" xfId="49" applyFont="1" applyFill="1" applyBorder="1" applyAlignment="1">
      <alignment horizontal="center" vertical="center"/>
    </xf>
    <xf numFmtId="0" fontId="8" fillId="0" borderId="2" xfId="0" applyFont="1" applyBorder="1" applyAlignment="1">
      <alignment horizontal="right" vertical="center"/>
    </xf>
    <xf numFmtId="0" fontId="6" fillId="0" borderId="2" xfId="0" applyFont="1" applyBorder="1" applyAlignment="1">
      <alignment horizontal="center" vertical="center" wrapText="1"/>
    </xf>
    <xf numFmtId="0" fontId="2" fillId="2" borderId="2" xfId="0" applyFont="1" applyFill="1" applyBorder="1" applyAlignment="1">
      <alignment horizontal="left" vertical="center" wrapText="1"/>
    </xf>
    <xf numFmtId="0" fontId="6" fillId="0" borderId="2" xfId="0" applyFont="1" applyBorder="1">
      <alignment vertical="center"/>
    </xf>
    <xf numFmtId="4" fontId="2" fillId="0" borderId="13" xfId="0" applyNumberFormat="1" applyFont="1" applyBorder="1" applyAlignment="1">
      <alignment horizontal="right" vertical="center"/>
    </xf>
    <xf numFmtId="0" fontId="0" fillId="0" borderId="1" xfId="0" applyBorder="1">
      <alignment vertical="center"/>
    </xf>
    <xf numFmtId="0" fontId="0" fillId="0" borderId="11" xfId="0" applyBorder="1">
      <alignment vertical="center"/>
    </xf>
    <xf numFmtId="4" fontId="2" fillId="0" borderId="2" xfId="0" applyNumberFormat="1" applyFont="1" applyBorder="1" applyAlignment="1">
      <alignment horizontal="right" vertical="center"/>
    </xf>
    <xf numFmtId="0" fontId="2" fillId="0" borderId="2" xfId="0" applyNumberFormat="1" applyFont="1" applyBorder="1" applyAlignment="1">
      <alignment horizontal="right" vertical="center"/>
    </xf>
    <xf numFmtId="0" fontId="0" fillId="0" borderId="9" xfId="0" applyBorder="1">
      <alignment vertical="center"/>
    </xf>
    <xf numFmtId="0" fontId="0" fillId="0" borderId="12" xfId="0" applyBorder="1">
      <alignment vertical="center"/>
    </xf>
    <xf numFmtId="0" fontId="0" fillId="0" borderId="3" xfId="0" applyBorder="1">
      <alignment vertical="center"/>
    </xf>
    <xf numFmtId="0" fontId="0" fillId="0" borderId="7" xfId="0" applyBorder="1">
      <alignment vertical="center"/>
    </xf>
    <xf numFmtId="0" fontId="8" fillId="0" borderId="9" xfId="0" applyFont="1" applyBorder="1" applyAlignment="1">
      <alignment horizontal="right" vertical="center"/>
    </xf>
    <xf numFmtId="0" fontId="3" fillId="2" borderId="2" xfId="0" applyFont="1" applyFill="1" applyBorder="1" applyAlignment="1">
      <alignment horizontal="left" vertical="center" wrapText="1"/>
    </xf>
    <xf numFmtId="0" fontId="0" fillId="0" borderId="0" xfId="0" applyFill="1" applyAlignment="1">
      <alignment vertical="center" wrapText="1"/>
    </xf>
    <xf numFmtId="0" fontId="0" fillId="0" borderId="0" xfId="0" applyFill="1">
      <alignment vertical="center"/>
    </xf>
    <xf numFmtId="0" fontId="3" fillId="0" borderId="14" xfId="0" applyFont="1" applyFill="1" applyBorder="1" applyAlignment="1">
      <alignment vertical="center"/>
    </xf>
    <xf numFmtId="0" fontId="9" fillId="0" borderId="14" xfId="0" applyFont="1" applyFill="1" applyBorder="1" applyAlignment="1">
      <alignment vertical="center"/>
    </xf>
    <xf numFmtId="0" fontId="10" fillId="0" borderId="14" xfId="0" applyFont="1" applyFill="1" applyBorder="1" applyAlignment="1">
      <alignment horizontal="center" vertical="center"/>
    </xf>
    <xf numFmtId="0" fontId="3" fillId="0" borderId="15" xfId="0" applyFont="1" applyFill="1" applyBorder="1" applyAlignment="1">
      <alignment vertical="center"/>
    </xf>
    <xf numFmtId="0" fontId="9" fillId="0" borderId="15" xfId="0" applyFont="1" applyFill="1" applyBorder="1" applyAlignment="1">
      <alignment vertical="center" wrapText="1"/>
    </xf>
    <xf numFmtId="0" fontId="8" fillId="0" borderId="2" xfId="0" applyFont="1" applyFill="1" applyBorder="1" applyAlignment="1">
      <alignment horizontal="center" vertical="center" wrapText="1"/>
    </xf>
    <xf numFmtId="49" fontId="3" fillId="0" borderId="2" xfId="0" applyNumberFormat="1" applyFont="1" applyBorder="1" applyAlignment="1">
      <alignment horizontal="left" vertical="center"/>
    </xf>
    <xf numFmtId="4" fontId="11" fillId="0" borderId="2" xfId="0" applyNumberFormat="1" applyFont="1" applyBorder="1" applyAlignment="1">
      <alignment horizontal="right" vertical="center"/>
    </xf>
    <xf numFmtId="0" fontId="0" fillId="0" borderId="2" xfId="0" applyFill="1" applyBorder="1">
      <alignment vertical="center"/>
    </xf>
    <xf numFmtId="0" fontId="10" fillId="0" borderId="15" xfId="0" applyFont="1" applyFill="1" applyBorder="1" applyAlignment="1">
      <alignment horizontal="center" vertical="center"/>
    </xf>
    <xf numFmtId="0" fontId="9" fillId="0" borderId="16"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1" xfId="0" applyFill="1" applyBorder="1">
      <alignment vertical="center"/>
    </xf>
    <xf numFmtId="4" fontId="0" fillId="0" borderId="2" xfId="0" applyNumberFormat="1" applyBorder="1">
      <alignment vertical="center"/>
    </xf>
    <xf numFmtId="0" fontId="0" fillId="0" borderId="2" xfId="0" applyBorder="1" applyAlignment="1">
      <alignment vertical="center"/>
    </xf>
    <xf numFmtId="0" fontId="0" fillId="0" borderId="11" xfId="0"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1"/>
  <sheetViews>
    <sheetView workbookViewId="0">
      <selection activeCell="B11" sqref="B11"/>
    </sheetView>
  </sheetViews>
  <sheetFormatPr defaultColWidth="9" defaultRowHeight="13.5" outlineLevelCol="3"/>
  <cols>
    <col min="1" max="1" width="40.625" customWidth="1"/>
    <col min="2" max="2" width="25.625" customWidth="1"/>
    <col min="3" max="3" width="40.625" customWidth="1"/>
    <col min="4" max="4" width="25.625" customWidth="1"/>
  </cols>
  <sheetData>
    <row r="1" ht="20.1" customHeight="1" spans="1:4">
      <c r="A1" s="28" t="s">
        <v>0</v>
      </c>
      <c r="B1" s="28"/>
      <c r="C1" s="28"/>
      <c r="D1" s="28"/>
    </row>
    <row r="2" ht="15" customHeight="1" spans="1:4">
      <c r="A2" s="42" t="s">
        <v>1</v>
      </c>
      <c r="B2" s="42"/>
      <c r="C2" s="42"/>
      <c r="D2" s="30" t="s">
        <v>2</v>
      </c>
    </row>
    <row r="3" ht="30" customHeight="1" spans="1:4">
      <c r="A3" s="31" t="s">
        <v>3</v>
      </c>
      <c r="B3" s="31"/>
      <c r="C3" s="31" t="s">
        <v>4</v>
      </c>
      <c r="D3" s="31"/>
    </row>
    <row r="4" ht="30" customHeight="1" spans="1:4">
      <c r="A4" s="31" t="s">
        <v>5</v>
      </c>
      <c r="B4" s="31" t="s">
        <v>6</v>
      </c>
      <c r="C4" s="31" t="s">
        <v>5</v>
      </c>
      <c r="D4" s="31" t="s">
        <v>6</v>
      </c>
    </row>
    <row r="5" ht="15" customHeight="1" spans="1:4">
      <c r="A5" s="36" t="s">
        <v>7</v>
      </c>
      <c r="B5" s="36">
        <v>314.04</v>
      </c>
      <c r="C5" s="36" t="s">
        <v>8</v>
      </c>
      <c r="D5" s="36">
        <v>412.57</v>
      </c>
    </row>
    <row r="6" ht="15" customHeight="1" spans="1:4">
      <c r="A6" s="39" t="s">
        <v>9</v>
      </c>
      <c r="B6" s="79">
        <v>314.04</v>
      </c>
      <c r="C6" s="36" t="s">
        <v>10</v>
      </c>
      <c r="D6" s="36"/>
    </row>
    <row r="7" ht="15" customHeight="1" spans="1:4">
      <c r="A7" s="39" t="s">
        <v>11</v>
      </c>
      <c r="B7" s="36"/>
      <c r="C7" s="36" t="s">
        <v>12</v>
      </c>
      <c r="D7" s="36"/>
    </row>
    <row r="8" ht="15" customHeight="1" spans="1:4">
      <c r="A8" s="39" t="s">
        <v>13</v>
      </c>
      <c r="B8" s="36"/>
      <c r="C8" s="36" t="s">
        <v>14</v>
      </c>
      <c r="D8" s="36"/>
    </row>
    <row r="9" ht="15" customHeight="1" spans="1:4">
      <c r="A9" s="80" t="s">
        <v>15</v>
      </c>
      <c r="B9" s="36"/>
      <c r="C9" s="36" t="s">
        <v>16</v>
      </c>
      <c r="D9" s="36"/>
    </row>
    <row r="10" ht="15" customHeight="1" spans="1:4">
      <c r="A10" s="80" t="s">
        <v>17</v>
      </c>
      <c r="B10" s="36"/>
      <c r="C10" s="36" t="s">
        <v>18</v>
      </c>
      <c r="D10" s="36"/>
    </row>
    <row r="11" ht="15" customHeight="1" spans="1:4">
      <c r="A11" s="80" t="s">
        <v>19</v>
      </c>
      <c r="B11" s="36"/>
      <c r="C11" s="36" t="s">
        <v>20</v>
      </c>
      <c r="D11" s="36"/>
    </row>
    <row r="12" ht="15" customHeight="1" spans="1:4">
      <c r="A12" s="80" t="s">
        <v>21</v>
      </c>
      <c r="B12" s="36"/>
      <c r="C12" s="36" t="s">
        <v>22</v>
      </c>
      <c r="D12" s="36">
        <v>31.35</v>
      </c>
    </row>
    <row r="13" ht="15" customHeight="1" spans="1:4">
      <c r="A13" s="80" t="s">
        <v>23</v>
      </c>
      <c r="B13" s="36"/>
      <c r="C13" s="36" t="s">
        <v>24</v>
      </c>
      <c r="D13" s="36">
        <v>20.83</v>
      </c>
    </row>
    <row r="14" ht="15" customHeight="1" spans="1:4">
      <c r="A14" s="80" t="s">
        <v>25</v>
      </c>
      <c r="B14" s="36"/>
      <c r="C14" s="36" t="s">
        <v>26</v>
      </c>
      <c r="D14" s="36"/>
    </row>
    <row r="15" ht="15" customHeight="1" spans="1:4">
      <c r="A15" s="80"/>
      <c r="B15" s="36"/>
      <c r="C15" s="36" t="s">
        <v>27</v>
      </c>
      <c r="D15" s="36"/>
    </row>
    <row r="16" ht="15" customHeight="1" spans="1:4">
      <c r="A16" s="80"/>
      <c r="B16" s="36"/>
      <c r="C16" s="36" t="s">
        <v>28</v>
      </c>
      <c r="D16" s="36"/>
    </row>
    <row r="17" ht="15" customHeight="1" spans="1:4">
      <c r="A17" s="80"/>
      <c r="B17" s="36"/>
      <c r="C17" s="36" t="s">
        <v>29</v>
      </c>
      <c r="D17" s="36"/>
    </row>
    <row r="18" ht="15" customHeight="1" spans="1:4">
      <c r="A18" s="80"/>
      <c r="B18" s="36"/>
      <c r="C18" s="36" t="s">
        <v>30</v>
      </c>
      <c r="D18" s="36"/>
    </row>
    <row r="19" ht="15" customHeight="1" spans="1:4">
      <c r="A19" s="80"/>
      <c r="B19" s="36"/>
      <c r="C19" s="36" t="s">
        <v>31</v>
      </c>
      <c r="D19" s="36"/>
    </row>
    <row r="20" ht="15" customHeight="1" spans="1:4">
      <c r="A20" s="80"/>
      <c r="B20" s="36"/>
      <c r="C20" s="36" t="s">
        <v>32</v>
      </c>
      <c r="D20" s="36"/>
    </row>
    <row r="21" ht="15" customHeight="1" spans="1:4">
      <c r="A21" s="80"/>
      <c r="B21" s="36"/>
      <c r="C21" s="36" t="s">
        <v>33</v>
      </c>
      <c r="D21" s="36"/>
    </row>
    <row r="22" ht="15" customHeight="1" spans="1:4">
      <c r="A22" s="80"/>
      <c r="B22" s="36"/>
      <c r="C22" s="36" t="s">
        <v>34</v>
      </c>
      <c r="D22" s="36"/>
    </row>
    <row r="23" ht="15" customHeight="1" spans="1:4">
      <c r="A23" s="80"/>
      <c r="B23" s="36"/>
      <c r="C23" s="36" t="s">
        <v>35</v>
      </c>
      <c r="D23" s="36">
        <v>20.6</v>
      </c>
    </row>
    <row r="24" ht="15" customHeight="1" spans="1:4">
      <c r="A24" s="80"/>
      <c r="B24" s="36"/>
      <c r="C24" s="36" t="s">
        <v>36</v>
      </c>
      <c r="D24" s="36"/>
    </row>
    <row r="25" ht="15" customHeight="1" spans="1:4">
      <c r="A25" s="80"/>
      <c r="B25" s="53"/>
      <c r="C25" s="53" t="s">
        <v>37</v>
      </c>
      <c r="D25" s="53"/>
    </row>
    <row r="26" ht="15" customHeight="1" spans="1:4">
      <c r="A26" s="81"/>
      <c r="B26" s="36"/>
      <c r="C26" s="36" t="s">
        <v>38</v>
      </c>
      <c r="D26" s="36"/>
    </row>
    <row r="27" ht="15" customHeight="1" spans="1:4">
      <c r="A27" s="81"/>
      <c r="B27" s="36"/>
      <c r="C27" s="36" t="s">
        <v>39</v>
      </c>
      <c r="D27" s="36"/>
    </row>
    <row r="28" ht="15" customHeight="1" spans="1:4">
      <c r="A28" s="32" t="s">
        <v>40</v>
      </c>
      <c r="B28" s="79">
        <v>314.04</v>
      </c>
      <c r="C28" s="31" t="s">
        <v>41</v>
      </c>
      <c r="D28" s="48">
        <v>485.35</v>
      </c>
    </row>
    <row r="29" ht="15" customHeight="1" spans="1:4">
      <c r="A29" s="54"/>
      <c r="B29" s="36">
        <v>171.31</v>
      </c>
      <c r="C29" s="36"/>
      <c r="D29" s="36"/>
    </row>
    <row r="30" ht="15" customHeight="1" spans="1:4">
      <c r="A30" s="54" t="s">
        <v>42</v>
      </c>
      <c r="B30" s="36"/>
      <c r="C30" s="36" t="s">
        <v>43</v>
      </c>
      <c r="D30" s="36"/>
    </row>
    <row r="31" ht="15" customHeight="1" spans="1:4">
      <c r="A31" s="32" t="s">
        <v>44</v>
      </c>
      <c r="B31" s="48">
        <f>B28+B29</f>
        <v>485.35</v>
      </c>
      <c r="C31" s="31" t="s">
        <v>45</v>
      </c>
      <c r="D31" s="48">
        <v>485.35</v>
      </c>
    </row>
  </sheetData>
  <mergeCells count="4">
    <mergeCell ref="A1:D1"/>
    <mergeCell ref="A2:C2"/>
    <mergeCell ref="A3:B3"/>
    <mergeCell ref="C3:D3"/>
  </mergeCells>
  <pageMargins left="0.699305555555556" right="0.699305555555556" top="0.75" bottom="0.75" header="0.3" footer="0.3"/>
  <pageSetup paperSize="9" scale="97"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workbookViewId="0">
      <selection activeCell="J11" sqref="J11"/>
    </sheetView>
  </sheetViews>
  <sheetFormatPr defaultColWidth="9" defaultRowHeight="13.5" outlineLevelCol="7"/>
  <cols>
    <col min="1" max="5" width="13.75" style="1" customWidth="1"/>
    <col min="6" max="6" width="12.875" style="1" customWidth="1"/>
    <col min="7" max="7" width="13.75" style="1" customWidth="1"/>
    <col min="8" max="16384" width="9" style="1"/>
  </cols>
  <sheetData>
    <row r="1" spans="1:7">
      <c r="A1" s="23"/>
      <c r="B1" s="24"/>
      <c r="C1" s="23"/>
      <c r="D1" s="23"/>
      <c r="E1" s="23"/>
      <c r="F1" s="24"/>
      <c r="G1" s="23"/>
    </row>
    <row r="2" ht="40.5" customHeight="1" spans="1:8">
      <c r="A2" s="2" t="s">
        <v>263</v>
      </c>
      <c r="B2" s="2"/>
      <c r="C2" s="2"/>
      <c r="D2" s="2"/>
      <c r="E2" s="2"/>
      <c r="F2" s="2"/>
      <c r="G2" s="2"/>
      <c r="H2" s="23"/>
    </row>
    <row r="3" spans="1:8">
      <c r="A3" s="3"/>
      <c r="B3" s="3"/>
      <c r="C3" s="3"/>
      <c r="D3" s="3"/>
      <c r="E3" s="3"/>
      <c r="F3" s="25" t="s">
        <v>48</v>
      </c>
      <c r="G3" s="25"/>
      <c r="H3" s="23"/>
    </row>
    <row r="4" ht="45.75" customHeight="1" spans="1:8">
      <c r="A4" s="5" t="s">
        <v>264</v>
      </c>
      <c r="B4" s="5" t="s">
        <v>265</v>
      </c>
      <c r="C4" s="5"/>
      <c r="D4" s="5"/>
      <c r="E4" s="5" t="s">
        <v>266</v>
      </c>
      <c r="F4" s="5" t="s">
        <v>267</v>
      </c>
      <c r="G4" s="5" t="s">
        <v>268</v>
      </c>
      <c r="H4" s="23"/>
    </row>
    <row r="5" ht="45.75" customHeight="1" spans="1:8">
      <c r="A5" s="5"/>
      <c r="B5" s="5" t="s">
        <v>269</v>
      </c>
      <c r="C5" s="5" t="s">
        <v>270</v>
      </c>
      <c r="D5" s="5" t="s">
        <v>271</v>
      </c>
      <c r="E5" s="5"/>
      <c r="F5" s="5"/>
      <c r="G5" s="5"/>
      <c r="H5" s="14"/>
    </row>
    <row r="6" ht="45.75" customHeight="1" spans="1:8">
      <c r="A6" s="5" t="s">
        <v>272</v>
      </c>
      <c r="B6" s="5"/>
      <c r="C6" s="5"/>
      <c r="D6" s="5"/>
      <c r="E6" s="5"/>
      <c r="F6" s="26"/>
      <c r="G6" s="5"/>
      <c r="H6" s="23"/>
    </row>
    <row r="7" ht="45.75" customHeight="1" spans="1:7">
      <c r="A7" s="27" t="s">
        <v>273</v>
      </c>
      <c r="B7" s="27"/>
      <c r="C7" s="27"/>
      <c r="D7" s="27"/>
      <c r="E7" s="27"/>
      <c r="F7" s="27"/>
      <c r="G7" s="27"/>
    </row>
    <row r="8" ht="45.75" customHeight="1" spans="1:7">
      <c r="A8" s="27" t="s">
        <v>273</v>
      </c>
      <c r="B8" s="27"/>
      <c r="C8" s="27"/>
      <c r="D8" s="27"/>
      <c r="E8" s="27"/>
      <c r="F8" s="27"/>
      <c r="G8" s="27"/>
    </row>
    <row r="9" ht="45.75" customHeight="1" spans="1:7">
      <c r="A9" s="27" t="s">
        <v>273</v>
      </c>
      <c r="B9" s="27"/>
      <c r="C9" s="27"/>
      <c r="D9" s="27"/>
      <c r="E9" s="27"/>
      <c r="F9" s="27"/>
      <c r="G9" s="27"/>
    </row>
    <row r="10" ht="45.75" customHeight="1" spans="1:7">
      <c r="A10" s="27"/>
      <c r="B10" s="27"/>
      <c r="C10" s="27"/>
      <c r="D10" s="27"/>
      <c r="E10" s="27"/>
      <c r="F10" s="27"/>
      <c r="G10" s="27"/>
    </row>
    <row r="11" ht="45.75" customHeight="1" spans="1:7">
      <c r="A11" s="27"/>
      <c r="B11" s="27"/>
      <c r="C11" s="27"/>
      <c r="D11" s="27"/>
      <c r="E11" s="27"/>
      <c r="F11" s="27"/>
      <c r="G11" s="27"/>
    </row>
    <row r="12" ht="45.75" customHeight="1" spans="1:7">
      <c r="A12" s="27"/>
      <c r="B12" s="27"/>
      <c r="C12" s="27"/>
      <c r="D12" s="27"/>
      <c r="E12" s="27"/>
      <c r="F12" s="27"/>
      <c r="G12" s="27"/>
    </row>
  </sheetData>
  <mergeCells count="7">
    <mergeCell ref="A2:G2"/>
    <mergeCell ref="F3:G3"/>
    <mergeCell ref="B4:D4"/>
    <mergeCell ref="A4:A5"/>
    <mergeCell ref="E4:E5"/>
    <mergeCell ref="F4:F5"/>
    <mergeCell ref="G4:G5"/>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64"/>
  <sheetViews>
    <sheetView tabSelected="1" workbookViewId="0">
      <selection activeCell="A4" sqref="A4:A83"/>
    </sheetView>
  </sheetViews>
  <sheetFormatPr defaultColWidth="9" defaultRowHeight="30.75" customHeight="1"/>
  <cols>
    <col min="1" max="1" width="15.5" style="1" customWidth="1"/>
    <col min="2" max="2" width="23.125" style="1" customWidth="1"/>
    <col min="3" max="3" width="9" style="1"/>
    <col min="4" max="4" width="12" style="1" customWidth="1"/>
    <col min="5" max="5" width="12.5" style="1" customWidth="1"/>
    <col min="6" max="6" width="21.125" style="1" customWidth="1"/>
    <col min="7" max="16384" width="9" style="1"/>
  </cols>
  <sheetData>
    <row r="1" customHeight="1" spans="1:12">
      <c r="A1" s="2" t="s">
        <v>274</v>
      </c>
      <c r="B1" s="2"/>
      <c r="C1" s="2"/>
      <c r="D1" s="2"/>
      <c r="E1" s="2"/>
      <c r="F1" s="2"/>
      <c r="G1" s="2"/>
      <c r="H1" s="2"/>
      <c r="I1" s="2"/>
      <c r="J1" s="2"/>
      <c r="K1" s="2"/>
      <c r="L1" s="14"/>
    </row>
    <row r="2" customHeight="1" spans="1:12">
      <c r="A2" s="3"/>
      <c r="B2" s="3"/>
      <c r="C2" s="3"/>
      <c r="D2" s="3"/>
      <c r="E2" s="3"/>
      <c r="F2" s="3"/>
      <c r="G2" s="3"/>
      <c r="H2" s="3"/>
      <c r="J2" s="3"/>
      <c r="K2" s="3" t="s">
        <v>48</v>
      </c>
      <c r="L2" s="14"/>
    </row>
    <row r="3" customHeight="1" spans="1:12">
      <c r="A3" s="4" t="s">
        <v>275</v>
      </c>
      <c r="B3" s="5" t="s">
        <v>276</v>
      </c>
      <c r="C3" s="5" t="s">
        <v>6</v>
      </c>
      <c r="D3" s="5" t="s">
        <v>277</v>
      </c>
      <c r="E3" s="5" t="s">
        <v>278</v>
      </c>
      <c r="F3" s="5" t="s">
        <v>279</v>
      </c>
      <c r="G3" s="5" t="s">
        <v>280</v>
      </c>
      <c r="H3" s="5" t="s">
        <v>281</v>
      </c>
      <c r="I3" s="5" t="s">
        <v>282</v>
      </c>
      <c r="J3" s="5" t="s">
        <v>283</v>
      </c>
      <c r="K3" s="5" t="s">
        <v>284</v>
      </c>
      <c r="L3" s="14"/>
    </row>
    <row r="4" customHeight="1" spans="1:12">
      <c r="A4" s="6" t="s">
        <v>60</v>
      </c>
      <c r="B4" s="7" t="s">
        <v>285</v>
      </c>
      <c r="C4" s="8">
        <v>218.56</v>
      </c>
      <c r="D4" s="9" t="s">
        <v>286</v>
      </c>
      <c r="E4" s="9" t="s">
        <v>287</v>
      </c>
      <c r="F4" s="9" t="s">
        <v>288</v>
      </c>
      <c r="G4" s="9" t="s">
        <v>289</v>
      </c>
      <c r="H4" s="10" t="s">
        <v>290</v>
      </c>
      <c r="I4" s="10" t="s">
        <v>291</v>
      </c>
      <c r="J4" s="10" t="s">
        <v>292</v>
      </c>
      <c r="K4" s="15" t="s">
        <v>293</v>
      </c>
      <c r="L4" s="14"/>
    </row>
    <row r="5" customHeight="1" spans="1:13">
      <c r="A5" s="6"/>
      <c r="B5" s="11"/>
      <c r="C5" s="8"/>
      <c r="D5" s="9" t="s">
        <v>294</v>
      </c>
      <c r="E5" s="9" t="s">
        <v>295</v>
      </c>
      <c r="F5" s="9" t="s">
        <v>296</v>
      </c>
      <c r="G5" s="9" t="s">
        <v>289</v>
      </c>
      <c r="H5" s="10" t="s">
        <v>290</v>
      </c>
      <c r="I5" s="10" t="s">
        <v>291</v>
      </c>
      <c r="J5" s="10">
        <v>30</v>
      </c>
      <c r="K5" s="15" t="s">
        <v>293</v>
      </c>
      <c r="L5" s="14"/>
      <c r="M5" s="16"/>
    </row>
    <row r="6" customHeight="1" spans="1:13">
      <c r="A6" s="6"/>
      <c r="B6" s="11"/>
      <c r="C6" s="8"/>
      <c r="D6" s="9" t="s">
        <v>286</v>
      </c>
      <c r="E6" s="9" t="s">
        <v>287</v>
      </c>
      <c r="F6" s="9" t="s">
        <v>297</v>
      </c>
      <c r="G6" s="9" t="s">
        <v>289</v>
      </c>
      <c r="H6" s="10" t="s">
        <v>298</v>
      </c>
      <c r="I6" s="10" t="s">
        <v>299</v>
      </c>
      <c r="J6" s="10" t="s">
        <v>292</v>
      </c>
      <c r="K6" s="15" t="s">
        <v>293</v>
      </c>
      <c r="L6" s="14"/>
      <c r="M6" s="16"/>
    </row>
    <row r="7" customHeight="1" spans="1:12">
      <c r="A7" s="6"/>
      <c r="B7" s="11"/>
      <c r="C7" s="8"/>
      <c r="D7" s="9" t="s">
        <v>286</v>
      </c>
      <c r="E7" s="9" t="s">
        <v>300</v>
      </c>
      <c r="F7" s="9" t="s">
        <v>301</v>
      </c>
      <c r="G7" s="9" t="s">
        <v>289</v>
      </c>
      <c r="H7" s="10" t="s">
        <v>290</v>
      </c>
      <c r="I7" s="10" t="s">
        <v>291</v>
      </c>
      <c r="J7" s="10">
        <v>20</v>
      </c>
      <c r="K7" s="15" t="s">
        <v>293</v>
      </c>
      <c r="L7" s="14"/>
    </row>
    <row r="8" customHeight="1" spans="1:12">
      <c r="A8" s="6"/>
      <c r="B8" s="7" t="s">
        <v>302</v>
      </c>
      <c r="C8" s="8">
        <v>1.77</v>
      </c>
      <c r="D8" s="9" t="s">
        <v>286</v>
      </c>
      <c r="E8" s="9" t="s">
        <v>287</v>
      </c>
      <c r="F8" s="9" t="s">
        <v>288</v>
      </c>
      <c r="G8" s="9" t="s">
        <v>289</v>
      </c>
      <c r="H8" s="10">
        <v>100</v>
      </c>
      <c r="I8" s="10" t="s">
        <v>291</v>
      </c>
      <c r="J8" s="10" t="s">
        <v>292</v>
      </c>
      <c r="K8" s="15" t="s">
        <v>293</v>
      </c>
      <c r="L8" s="14"/>
    </row>
    <row r="9" customHeight="1" spans="1:12">
      <c r="A9" s="6"/>
      <c r="B9" s="11"/>
      <c r="C9" s="8"/>
      <c r="D9" s="9" t="s">
        <v>294</v>
      </c>
      <c r="E9" s="9" t="s">
        <v>303</v>
      </c>
      <c r="F9" s="9" t="s">
        <v>304</v>
      </c>
      <c r="G9" s="9" t="s">
        <v>289</v>
      </c>
      <c r="H9" s="10" t="s">
        <v>290</v>
      </c>
      <c r="I9" s="10" t="s">
        <v>291</v>
      </c>
      <c r="J9" s="10" t="s">
        <v>305</v>
      </c>
      <c r="K9" s="15" t="s">
        <v>293</v>
      </c>
      <c r="L9" s="14"/>
    </row>
    <row r="10" customHeight="1" spans="1:12">
      <c r="A10" s="6"/>
      <c r="B10" s="11"/>
      <c r="C10" s="8"/>
      <c r="D10" s="9" t="s">
        <v>286</v>
      </c>
      <c r="E10" s="9" t="s">
        <v>306</v>
      </c>
      <c r="F10" s="9" t="s">
        <v>301</v>
      </c>
      <c r="G10" s="9" t="s">
        <v>289</v>
      </c>
      <c r="H10" s="10" t="s">
        <v>290</v>
      </c>
      <c r="I10" s="10" t="s">
        <v>291</v>
      </c>
      <c r="J10" s="10" t="s">
        <v>292</v>
      </c>
      <c r="K10" s="15" t="s">
        <v>293</v>
      </c>
      <c r="L10" s="14"/>
    </row>
    <row r="11" customHeight="1" spans="1:11">
      <c r="A11" s="6"/>
      <c r="B11" s="11"/>
      <c r="C11" s="8"/>
      <c r="D11" s="9" t="s">
        <v>286</v>
      </c>
      <c r="E11" s="9" t="s">
        <v>287</v>
      </c>
      <c r="F11" s="9" t="s">
        <v>307</v>
      </c>
      <c r="G11" s="9" t="s">
        <v>289</v>
      </c>
      <c r="H11" s="10">
        <v>5</v>
      </c>
      <c r="I11" s="10" t="s">
        <v>299</v>
      </c>
      <c r="J11" s="10" t="s">
        <v>292</v>
      </c>
      <c r="K11" s="15" t="s">
        <v>293</v>
      </c>
    </row>
    <row r="12" customHeight="1" spans="1:11">
      <c r="A12" s="6"/>
      <c r="B12" s="7" t="s">
        <v>308</v>
      </c>
      <c r="C12" s="8">
        <v>12.11</v>
      </c>
      <c r="D12" s="9" t="s">
        <v>286</v>
      </c>
      <c r="E12" s="9" t="s">
        <v>287</v>
      </c>
      <c r="F12" s="9" t="s">
        <v>288</v>
      </c>
      <c r="G12" s="9" t="s">
        <v>289</v>
      </c>
      <c r="H12" s="10" t="s">
        <v>290</v>
      </c>
      <c r="I12" s="10" t="s">
        <v>291</v>
      </c>
      <c r="J12" s="10">
        <v>20</v>
      </c>
      <c r="K12" s="15" t="s">
        <v>293</v>
      </c>
    </row>
    <row r="13" customHeight="1" spans="1:11">
      <c r="A13" s="6"/>
      <c r="B13" s="11"/>
      <c r="C13" s="8"/>
      <c r="D13" s="9" t="s">
        <v>286</v>
      </c>
      <c r="E13" s="9" t="s">
        <v>287</v>
      </c>
      <c r="F13" s="9" t="s">
        <v>307</v>
      </c>
      <c r="G13" s="9" t="s">
        <v>289</v>
      </c>
      <c r="H13" s="10">
        <v>5</v>
      </c>
      <c r="I13" s="10" t="s">
        <v>299</v>
      </c>
      <c r="J13" s="10" t="s">
        <v>292</v>
      </c>
      <c r="K13" s="15" t="s">
        <v>293</v>
      </c>
    </row>
    <row r="14" customHeight="1" spans="1:11">
      <c r="A14" s="6"/>
      <c r="B14" s="11"/>
      <c r="C14" s="8"/>
      <c r="D14" s="9" t="s">
        <v>294</v>
      </c>
      <c r="E14" s="9" t="s">
        <v>303</v>
      </c>
      <c r="F14" s="9" t="s">
        <v>296</v>
      </c>
      <c r="G14" s="9" t="s">
        <v>289</v>
      </c>
      <c r="H14" s="10">
        <v>100</v>
      </c>
      <c r="I14" s="10" t="s">
        <v>291</v>
      </c>
      <c r="J14" s="10">
        <v>30</v>
      </c>
      <c r="K14" s="15" t="s">
        <v>293</v>
      </c>
    </row>
    <row r="15" customHeight="1" spans="1:11">
      <c r="A15" s="6"/>
      <c r="B15" s="11"/>
      <c r="C15" s="8"/>
      <c r="D15" s="9" t="s">
        <v>286</v>
      </c>
      <c r="E15" s="9" t="s">
        <v>306</v>
      </c>
      <c r="F15" s="9" t="s">
        <v>301</v>
      </c>
      <c r="G15" s="9" t="s">
        <v>289</v>
      </c>
      <c r="H15" s="10" t="s">
        <v>290</v>
      </c>
      <c r="I15" s="10" t="s">
        <v>291</v>
      </c>
      <c r="J15" s="10">
        <v>20</v>
      </c>
      <c r="K15" s="15" t="s">
        <v>293</v>
      </c>
    </row>
    <row r="16" customHeight="1" spans="1:11">
      <c r="A16" s="6"/>
      <c r="B16" s="7" t="s">
        <v>309</v>
      </c>
      <c r="C16" s="8">
        <v>32.22</v>
      </c>
      <c r="D16" s="12" t="s">
        <v>310</v>
      </c>
      <c r="E16" s="9" t="s">
        <v>303</v>
      </c>
      <c r="F16" s="9" t="s">
        <v>296</v>
      </c>
      <c r="G16" s="9" t="s">
        <v>289</v>
      </c>
      <c r="H16" s="10" t="s">
        <v>290</v>
      </c>
      <c r="I16" s="10" t="s">
        <v>291</v>
      </c>
      <c r="J16" s="10">
        <v>30</v>
      </c>
      <c r="K16" s="15" t="s">
        <v>293</v>
      </c>
    </row>
    <row r="17" customHeight="1" spans="1:11">
      <c r="A17" s="6"/>
      <c r="B17" s="11"/>
      <c r="C17" s="8"/>
      <c r="D17" s="9" t="s">
        <v>286</v>
      </c>
      <c r="E17" s="9" t="s">
        <v>287</v>
      </c>
      <c r="F17" s="9" t="s">
        <v>288</v>
      </c>
      <c r="G17" s="9" t="s">
        <v>289</v>
      </c>
      <c r="H17" s="10" t="s">
        <v>290</v>
      </c>
      <c r="I17" s="10" t="s">
        <v>291</v>
      </c>
      <c r="J17" s="10" t="s">
        <v>292</v>
      </c>
      <c r="K17" s="15" t="s">
        <v>293</v>
      </c>
    </row>
    <row r="18" customHeight="1" spans="1:11">
      <c r="A18" s="6"/>
      <c r="B18" s="11"/>
      <c r="C18" s="8"/>
      <c r="D18" s="9" t="s">
        <v>286</v>
      </c>
      <c r="E18" s="9" t="s">
        <v>306</v>
      </c>
      <c r="F18" s="9" t="s">
        <v>301</v>
      </c>
      <c r="G18" s="9" t="s">
        <v>289</v>
      </c>
      <c r="H18" s="10">
        <v>100</v>
      </c>
      <c r="I18" s="10" t="s">
        <v>291</v>
      </c>
      <c r="J18" s="10" t="s">
        <v>292</v>
      </c>
      <c r="K18" s="15" t="s">
        <v>293</v>
      </c>
    </row>
    <row r="19" customHeight="1" spans="1:11">
      <c r="A19" s="6"/>
      <c r="B19" s="11"/>
      <c r="C19" s="8"/>
      <c r="D19" s="9" t="s">
        <v>286</v>
      </c>
      <c r="E19" s="9" t="s">
        <v>287</v>
      </c>
      <c r="F19" s="9" t="s">
        <v>307</v>
      </c>
      <c r="G19" s="9" t="s">
        <v>289</v>
      </c>
      <c r="H19" s="10">
        <v>5</v>
      </c>
      <c r="I19" s="10" t="s">
        <v>299</v>
      </c>
      <c r="J19" s="10">
        <v>20</v>
      </c>
      <c r="K19" s="15" t="s">
        <v>293</v>
      </c>
    </row>
    <row r="20" customHeight="1" spans="1:11">
      <c r="A20" s="6"/>
      <c r="B20" s="7" t="s">
        <v>311</v>
      </c>
      <c r="C20" s="8">
        <v>16.11</v>
      </c>
      <c r="D20" s="9" t="s">
        <v>286</v>
      </c>
      <c r="E20" s="9" t="s">
        <v>287</v>
      </c>
      <c r="F20" s="9" t="s">
        <v>288</v>
      </c>
      <c r="G20" s="9" t="s">
        <v>289</v>
      </c>
      <c r="H20" s="10" t="s">
        <v>290</v>
      </c>
      <c r="I20" s="10" t="s">
        <v>291</v>
      </c>
      <c r="J20" s="10" t="s">
        <v>292</v>
      </c>
      <c r="K20" s="15" t="s">
        <v>293</v>
      </c>
    </row>
    <row r="21" customHeight="1" spans="1:11">
      <c r="A21" s="6"/>
      <c r="B21" s="11"/>
      <c r="C21" s="8"/>
      <c r="D21" s="12" t="s">
        <v>310</v>
      </c>
      <c r="E21" s="9" t="s">
        <v>303</v>
      </c>
      <c r="F21" s="9" t="s">
        <v>296</v>
      </c>
      <c r="G21" s="9" t="s">
        <v>289</v>
      </c>
      <c r="H21" s="10">
        <v>100</v>
      </c>
      <c r="I21" s="10" t="s">
        <v>299</v>
      </c>
      <c r="J21" s="10">
        <v>30</v>
      </c>
      <c r="K21" s="15" t="s">
        <v>293</v>
      </c>
    </row>
    <row r="22" customHeight="1" spans="1:11">
      <c r="A22" s="6"/>
      <c r="B22" s="11"/>
      <c r="C22" s="8"/>
      <c r="D22" s="9" t="s">
        <v>286</v>
      </c>
      <c r="E22" s="9" t="s">
        <v>306</v>
      </c>
      <c r="F22" s="9" t="s">
        <v>301</v>
      </c>
      <c r="G22" s="9" t="s">
        <v>289</v>
      </c>
      <c r="H22" s="10" t="s">
        <v>290</v>
      </c>
      <c r="I22" s="10" t="s">
        <v>291</v>
      </c>
      <c r="J22" s="10">
        <v>20</v>
      </c>
      <c r="K22" s="15" t="s">
        <v>293</v>
      </c>
    </row>
    <row r="23" customHeight="1" spans="1:11">
      <c r="A23" s="6"/>
      <c r="B23" s="11"/>
      <c r="C23" s="8"/>
      <c r="D23" s="9" t="s">
        <v>286</v>
      </c>
      <c r="E23" s="9" t="s">
        <v>287</v>
      </c>
      <c r="F23" s="9" t="s">
        <v>307</v>
      </c>
      <c r="G23" s="9" t="s">
        <v>289</v>
      </c>
      <c r="H23" s="10">
        <v>5</v>
      </c>
      <c r="I23" s="10" t="s">
        <v>299</v>
      </c>
      <c r="J23" s="10" t="s">
        <v>292</v>
      </c>
      <c r="K23" s="15" t="s">
        <v>293</v>
      </c>
    </row>
    <row r="24" customHeight="1" spans="1:11">
      <c r="A24" s="6"/>
      <c r="B24" s="7" t="s">
        <v>312</v>
      </c>
      <c r="C24" s="8">
        <v>6.04</v>
      </c>
      <c r="D24" s="9" t="s">
        <v>294</v>
      </c>
      <c r="E24" s="9" t="s">
        <v>303</v>
      </c>
      <c r="F24" s="9" t="s">
        <v>296</v>
      </c>
      <c r="G24" s="9" t="s">
        <v>289</v>
      </c>
      <c r="H24" s="10" t="s">
        <v>290</v>
      </c>
      <c r="I24" s="10" t="s">
        <v>291</v>
      </c>
      <c r="J24" s="10">
        <v>30</v>
      </c>
      <c r="K24" s="15" t="s">
        <v>293</v>
      </c>
    </row>
    <row r="25" customHeight="1" spans="1:11">
      <c r="A25" s="6"/>
      <c r="B25" s="11"/>
      <c r="C25" s="8"/>
      <c r="D25" s="9" t="s">
        <v>286</v>
      </c>
      <c r="E25" s="9" t="s">
        <v>306</v>
      </c>
      <c r="F25" s="9" t="s">
        <v>301</v>
      </c>
      <c r="G25" s="9" t="s">
        <v>289</v>
      </c>
      <c r="H25" s="10">
        <v>100</v>
      </c>
      <c r="I25" s="10" t="s">
        <v>291</v>
      </c>
      <c r="J25" s="10" t="s">
        <v>292</v>
      </c>
      <c r="K25" s="15" t="s">
        <v>293</v>
      </c>
    </row>
    <row r="26" customHeight="1" spans="1:11">
      <c r="A26" s="6"/>
      <c r="B26" s="11"/>
      <c r="C26" s="8"/>
      <c r="D26" s="9" t="s">
        <v>286</v>
      </c>
      <c r="E26" s="9" t="s">
        <v>287</v>
      </c>
      <c r="F26" s="9" t="s">
        <v>307</v>
      </c>
      <c r="G26" s="9" t="s">
        <v>289</v>
      </c>
      <c r="H26" s="10">
        <v>5</v>
      </c>
      <c r="I26" s="10" t="s">
        <v>299</v>
      </c>
      <c r="J26" s="10" t="s">
        <v>292</v>
      </c>
      <c r="K26" s="15" t="s">
        <v>293</v>
      </c>
    </row>
    <row r="27" customHeight="1" spans="1:11">
      <c r="A27" s="6"/>
      <c r="B27" s="11"/>
      <c r="C27" s="8"/>
      <c r="D27" s="9" t="s">
        <v>286</v>
      </c>
      <c r="E27" s="9" t="s">
        <v>287</v>
      </c>
      <c r="F27" s="9" t="s">
        <v>288</v>
      </c>
      <c r="G27" s="9" t="s">
        <v>289</v>
      </c>
      <c r="H27" s="10" t="s">
        <v>290</v>
      </c>
      <c r="I27" s="10" t="s">
        <v>291</v>
      </c>
      <c r="J27" s="10">
        <v>20</v>
      </c>
      <c r="K27" s="15" t="s">
        <v>293</v>
      </c>
    </row>
    <row r="28" customHeight="1" spans="1:11">
      <c r="A28" s="6"/>
      <c r="B28" s="7" t="s">
        <v>313</v>
      </c>
      <c r="C28" s="8">
        <v>22.58</v>
      </c>
      <c r="D28" s="9" t="s">
        <v>286</v>
      </c>
      <c r="E28" s="9" t="s">
        <v>306</v>
      </c>
      <c r="F28" s="9" t="s">
        <v>301</v>
      </c>
      <c r="G28" s="9" t="s">
        <v>289</v>
      </c>
      <c r="H28" s="10" t="s">
        <v>290</v>
      </c>
      <c r="I28" s="10" t="s">
        <v>291</v>
      </c>
      <c r="J28" s="10">
        <v>20</v>
      </c>
      <c r="K28" s="15" t="s">
        <v>293</v>
      </c>
    </row>
    <row r="29" customHeight="1" spans="1:11">
      <c r="A29" s="6"/>
      <c r="B29" s="11"/>
      <c r="C29" s="8"/>
      <c r="D29" s="9" t="s">
        <v>286</v>
      </c>
      <c r="E29" s="9" t="s">
        <v>287</v>
      </c>
      <c r="F29" s="9" t="s">
        <v>288</v>
      </c>
      <c r="G29" s="9" t="s">
        <v>289</v>
      </c>
      <c r="H29" s="10">
        <v>100</v>
      </c>
      <c r="I29" s="10" t="s">
        <v>291</v>
      </c>
      <c r="J29" s="10" t="s">
        <v>292</v>
      </c>
      <c r="K29" s="15" t="s">
        <v>293</v>
      </c>
    </row>
    <row r="30" customHeight="1" spans="1:11">
      <c r="A30" s="6"/>
      <c r="B30" s="11"/>
      <c r="C30" s="8"/>
      <c r="D30" s="9" t="s">
        <v>294</v>
      </c>
      <c r="E30" s="9" t="s">
        <v>303</v>
      </c>
      <c r="F30" s="9" t="s">
        <v>296</v>
      </c>
      <c r="G30" s="9" t="s">
        <v>289</v>
      </c>
      <c r="H30" s="10">
        <v>100</v>
      </c>
      <c r="I30" s="10" t="s">
        <v>291</v>
      </c>
      <c r="J30" s="10">
        <v>30</v>
      </c>
      <c r="K30" s="15" t="s">
        <v>293</v>
      </c>
    </row>
    <row r="31" customHeight="1" spans="1:11">
      <c r="A31" s="6"/>
      <c r="B31" s="11"/>
      <c r="C31" s="8"/>
      <c r="D31" s="9" t="s">
        <v>286</v>
      </c>
      <c r="E31" s="9" t="s">
        <v>287</v>
      </c>
      <c r="F31" s="9" t="s">
        <v>307</v>
      </c>
      <c r="G31" s="9" t="s">
        <v>289</v>
      </c>
      <c r="H31" s="10">
        <v>5</v>
      </c>
      <c r="I31" s="10" t="s">
        <v>299</v>
      </c>
      <c r="J31" s="10" t="s">
        <v>292</v>
      </c>
      <c r="K31" s="15" t="s">
        <v>293</v>
      </c>
    </row>
    <row r="32" customHeight="1" spans="1:11">
      <c r="A32" s="6"/>
      <c r="B32" s="7" t="s">
        <v>314</v>
      </c>
      <c r="C32" s="8">
        <v>15.36</v>
      </c>
      <c r="D32" s="9" t="s">
        <v>286</v>
      </c>
      <c r="E32" s="9" t="s">
        <v>306</v>
      </c>
      <c r="F32" s="9" t="s">
        <v>301</v>
      </c>
      <c r="G32" s="9" t="s">
        <v>289</v>
      </c>
      <c r="H32" s="10">
        <v>100</v>
      </c>
      <c r="I32" s="10" t="s">
        <v>291</v>
      </c>
      <c r="J32" s="10" t="s">
        <v>292</v>
      </c>
      <c r="K32" s="15" t="s">
        <v>293</v>
      </c>
    </row>
    <row r="33" customHeight="1" spans="1:11">
      <c r="A33" s="6"/>
      <c r="B33" s="11"/>
      <c r="C33" s="8"/>
      <c r="D33" s="12" t="s">
        <v>315</v>
      </c>
      <c r="E33" s="9" t="s">
        <v>287</v>
      </c>
      <c r="F33" s="9" t="s">
        <v>307</v>
      </c>
      <c r="G33" s="9" t="s">
        <v>289</v>
      </c>
      <c r="H33" s="10">
        <v>5</v>
      </c>
      <c r="I33" s="10" t="s">
        <v>299</v>
      </c>
      <c r="J33" s="10">
        <v>20</v>
      </c>
      <c r="K33" s="15" t="s">
        <v>293</v>
      </c>
    </row>
    <row r="34" customHeight="1" spans="1:11">
      <c r="A34" s="6"/>
      <c r="B34" s="11"/>
      <c r="C34" s="8"/>
      <c r="D34" s="9" t="s">
        <v>286</v>
      </c>
      <c r="E34" s="9" t="s">
        <v>287</v>
      </c>
      <c r="F34" s="9" t="s">
        <v>288</v>
      </c>
      <c r="G34" s="9" t="s">
        <v>289</v>
      </c>
      <c r="H34" s="10" t="s">
        <v>290</v>
      </c>
      <c r="I34" s="10" t="s">
        <v>291</v>
      </c>
      <c r="J34" s="10">
        <v>20</v>
      </c>
      <c r="K34" s="15" t="s">
        <v>293</v>
      </c>
    </row>
    <row r="35" customHeight="1" spans="1:11">
      <c r="A35" s="6"/>
      <c r="B35" s="11"/>
      <c r="C35" s="8"/>
      <c r="D35" s="9" t="s">
        <v>294</v>
      </c>
      <c r="E35" s="9" t="s">
        <v>303</v>
      </c>
      <c r="F35" s="9" t="s">
        <v>296</v>
      </c>
      <c r="G35" s="9" t="s">
        <v>289</v>
      </c>
      <c r="H35" s="10">
        <v>100</v>
      </c>
      <c r="I35" s="10" t="s">
        <v>291</v>
      </c>
      <c r="J35" s="10">
        <v>20</v>
      </c>
      <c r="K35" s="15" t="s">
        <v>293</v>
      </c>
    </row>
    <row r="36" customHeight="1" spans="1:11">
      <c r="A36" s="6"/>
      <c r="B36" s="7" t="s">
        <v>316</v>
      </c>
      <c r="C36" s="8">
        <v>16.2</v>
      </c>
      <c r="D36" s="9" t="s">
        <v>294</v>
      </c>
      <c r="E36" s="9" t="s">
        <v>317</v>
      </c>
      <c r="F36" s="9" t="s">
        <v>318</v>
      </c>
      <c r="G36" s="9" t="s">
        <v>319</v>
      </c>
      <c r="H36" s="10">
        <v>100</v>
      </c>
      <c r="I36" s="10" t="s">
        <v>291</v>
      </c>
      <c r="J36" s="10" t="s">
        <v>292</v>
      </c>
      <c r="K36" s="15" t="s">
        <v>320</v>
      </c>
    </row>
    <row r="37" customHeight="1" spans="1:11">
      <c r="A37" s="6"/>
      <c r="B37" s="11"/>
      <c r="C37" s="8"/>
      <c r="D37" s="9" t="s">
        <v>286</v>
      </c>
      <c r="E37" s="9" t="s">
        <v>287</v>
      </c>
      <c r="F37" s="9" t="s">
        <v>321</v>
      </c>
      <c r="G37" s="9" t="s">
        <v>319</v>
      </c>
      <c r="H37" s="10" t="s">
        <v>290</v>
      </c>
      <c r="I37" s="10" t="s">
        <v>291</v>
      </c>
      <c r="J37" s="10">
        <v>30</v>
      </c>
      <c r="K37" s="15" t="s">
        <v>320</v>
      </c>
    </row>
    <row r="38" customHeight="1" spans="1:11">
      <c r="A38" s="6"/>
      <c r="B38" s="11"/>
      <c r="C38" s="8"/>
      <c r="D38" s="9" t="s">
        <v>294</v>
      </c>
      <c r="E38" s="9" t="s">
        <v>317</v>
      </c>
      <c r="F38" s="9" t="s">
        <v>322</v>
      </c>
      <c r="G38" s="9" t="s">
        <v>289</v>
      </c>
      <c r="H38" s="10">
        <v>100</v>
      </c>
      <c r="I38" s="10" t="s">
        <v>291</v>
      </c>
      <c r="J38" s="10" t="s">
        <v>292</v>
      </c>
      <c r="K38" s="15" t="s">
        <v>293</v>
      </c>
    </row>
    <row r="39" customHeight="1" spans="1:11">
      <c r="A39" s="6"/>
      <c r="B39" s="11"/>
      <c r="C39" s="8"/>
      <c r="D39" s="9" t="s">
        <v>286</v>
      </c>
      <c r="E39" s="9" t="s">
        <v>306</v>
      </c>
      <c r="F39" s="9" t="s">
        <v>307</v>
      </c>
      <c r="G39" s="9" t="s">
        <v>319</v>
      </c>
      <c r="H39" s="10" t="s">
        <v>298</v>
      </c>
      <c r="I39" s="10" t="s">
        <v>299</v>
      </c>
      <c r="J39" s="10">
        <v>20</v>
      </c>
      <c r="K39" s="15" t="s">
        <v>320</v>
      </c>
    </row>
    <row r="40" customHeight="1" spans="1:11">
      <c r="A40" s="6"/>
      <c r="B40" s="7" t="s">
        <v>323</v>
      </c>
      <c r="C40" s="8">
        <v>4.04</v>
      </c>
      <c r="D40" s="9" t="s">
        <v>294</v>
      </c>
      <c r="E40" s="9" t="s">
        <v>317</v>
      </c>
      <c r="F40" s="9" t="s">
        <v>318</v>
      </c>
      <c r="G40" s="9" t="s">
        <v>319</v>
      </c>
      <c r="H40" s="10">
        <v>100</v>
      </c>
      <c r="I40" s="10" t="s">
        <v>291</v>
      </c>
      <c r="J40" s="10" t="s">
        <v>292</v>
      </c>
      <c r="K40" s="15" t="s">
        <v>320</v>
      </c>
    </row>
    <row r="41" customHeight="1" spans="1:11">
      <c r="A41" s="6"/>
      <c r="B41" s="11"/>
      <c r="C41" s="8"/>
      <c r="D41" s="9" t="s">
        <v>286</v>
      </c>
      <c r="E41" s="9" t="s">
        <v>287</v>
      </c>
      <c r="F41" s="9" t="s">
        <v>321</v>
      </c>
      <c r="G41" s="9" t="s">
        <v>319</v>
      </c>
      <c r="H41" s="10">
        <v>5</v>
      </c>
      <c r="I41" s="10" t="s">
        <v>291</v>
      </c>
      <c r="J41" s="10">
        <v>30</v>
      </c>
      <c r="K41" s="15" t="s">
        <v>320</v>
      </c>
    </row>
    <row r="42" customHeight="1" spans="1:11">
      <c r="A42" s="6"/>
      <c r="B42" s="11"/>
      <c r="C42" s="8"/>
      <c r="D42" s="9" t="s">
        <v>286</v>
      </c>
      <c r="E42" s="9" t="s">
        <v>306</v>
      </c>
      <c r="F42" s="9" t="s">
        <v>307</v>
      </c>
      <c r="G42" s="9" t="s">
        <v>319</v>
      </c>
      <c r="H42" s="10" t="s">
        <v>298</v>
      </c>
      <c r="I42" s="10" t="s">
        <v>299</v>
      </c>
      <c r="J42" s="10">
        <v>20</v>
      </c>
      <c r="K42" s="15" t="s">
        <v>320</v>
      </c>
    </row>
    <row r="43" customHeight="1" spans="1:11">
      <c r="A43" s="6"/>
      <c r="B43" s="11"/>
      <c r="C43" s="8"/>
      <c r="D43" s="9" t="s">
        <v>294</v>
      </c>
      <c r="E43" s="9" t="s">
        <v>317</v>
      </c>
      <c r="F43" s="9" t="s">
        <v>322</v>
      </c>
      <c r="G43" s="9" t="s">
        <v>289</v>
      </c>
      <c r="H43" s="10">
        <v>100</v>
      </c>
      <c r="I43" s="10" t="s">
        <v>291</v>
      </c>
      <c r="J43" s="10" t="s">
        <v>292</v>
      </c>
      <c r="K43" s="15" t="s">
        <v>293</v>
      </c>
    </row>
    <row r="44" customHeight="1" spans="1:11">
      <c r="A44" s="6"/>
      <c r="B44" s="7" t="s">
        <v>324</v>
      </c>
      <c r="C44" s="8">
        <v>1.94</v>
      </c>
      <c r="D44" s="12" t="s">
        <v>315</v>
      </c>
      <c r="E44" s="9" t="s">
        <v>287</v>
      </c>
      <c r="F44" s="9" t="s">
        <v>307</v>
      </c>
      <c r="G44" s="9" t="s">
        <v>289</v>
      </c>
      <c r="H44" s="10">
        <v>5</v>
      </c>
      <c r="I44" s="10" t="s">
        <v>299</v>
      </c>
      <c r="J44" s="10" t="s">
        <v>292</v>
      </c>
      <c r="K44" s="15" t="s">
        <v>293</v>
      </c>
    </row>
    <row r="45" customHeight="1" spans="1:11">
      <c r="A45" s="6"/>
      <c r="B45" s="11"/>
      <c r="C45" s="8"/>
      <c r="D45" s="9" t="s">
        <v>286</v>
      </c>
      <c r="E45" s="9" t="s">
        <v>306</v>
      </c>
      <c r="F45" s="9" t="s">
        <v>301</v>
      </c>
      <c r="G45" s="9" t="s">
        <v>289</v>
      </c>
      <c r="H45" s="10">
        <v>100</v>
      </c>
      <c r="I45" s="10" t="s">
        <v>291</v>
      </c>
      <c r="J45" s="10" t="s">
        <v>292</v>
      </c>
      <c r="K45" s="15" t="s">
        <v>293</v>
      </c>
    </row>
    <row r="46" customHeight="1" spans="1:11">
      <c r="A46" s="6"/>
      <c r="B46" s="11"/>
      <c r="C46" s="8"/>
      <c r="D46" s="9" t="s">
        <v>286</v>
      </c>
      <c r="E46" s="9" t="s">
        <v>287</v>
      </c>
      <c r="F46" s="9" t="s">
        <v>288</v>
      </c>
      <c r="G46" s="9" t="s">
        <v>289</v>
      </c>
      <c r="H46" s="10" t="s">
        <v>290</v>
      </c>
      <c r="I46" s="10" t="s">
        <v>291</v>
      </c>
      <c r="J46" s="10" t="s">
        <v>292</v>
      </c>
      <c r="K46" s="15" t="s">
        <v>293</v>
      </c>
    </row>
    <row r="47" customHeight="1" spans="1:11">
      <c r="A47" s="6"/>
      <c r="B47" s="11"/>
      <c r="C47" s="8"/>
      <c r="D47" s="9" t="s">
        <v>294</v>
      </c>
      <c r="E47" s="9" t="s">
        <v>303</v>
      </c>
      <c r="F47" s="9" t="s">
        <v>304</v>
      </c>
      <c r="G47" s="9" t="s">
        <v>289</v>
      </c>
      <c r="H47" s="10" t="s">
        <v>290</v>
      </c>
      <c r="I47" s="10" t="s">
        <v>291</v>
      </c>
      <c r="J47" s="10" t="s">
        <v>305</v>
      </c>
      <c r="K47" s="15" t="s">
        <v>293</v>
      </c>
    </row>
    <row r="48" customHeight="1" spans="1:11">
      <c r="A48" s="6"/>
      <c r="B48" s="7" t="s">
        <v>325</v>
      </c>
      <c r="C48" s="8">
        <v>1.4</v>
      </c>
      <c r="D48" s="9" t="s">
        <v>286</v>
      </c>
      <c r="E48" s="9" t="s">
        <v>306</v>
      </c>
      <c r="F48" s="9" t="s">
        <v>326</v>
      </c>
      <c r="G48" s="9" t="s">
        <v>289</v>
      </c>
      <c r="H48" s="10" t="s">
        <v>290</v>
      </c>
      <c r="I48" s="10" t="s">
        <v>291</v>
      </c>
      <c r="J48" s="10" t="s">
        <v>292</v>
      </c>
      <c r="K48" s="15" t="s">
        <v>293</v>
      </c>
    </row>
    <row r="49" customHeight="1" spans="1:11">
      <c r="A49" s="6"/>
      <c r="B49" s="11"/>
      <c r="C49" s="8"/>
      <c r="D49" s="9" t="s">
        <v>286</v>
      </c>
      <c r="E49" s="9" t="s">
        <v>287</v>
      </c>
      <c r="F49" s="9" t="s">
        <v>288</v>
      </c>
      <c r="G49" s="9" t="s">
        <v>289</v>
      </c>
      <c r="H49" s="10" t="s">
        <v>290</v>
      </c>
      <c r="I49" s="10" t="s">
        <v>291</v>
      </c>
      <c r="J49" s="10">
        <v>20</v>
      </c>
      <c r="K49" s="15" t="s">
        <v>293</v>
      </c>
    </row>
    <row r="50" customHeight="1" spans="1:11">
      <c r="A50" s="6"/>
      <c r="B50" s="11"/>
      <c r="C50" s="8"/>
      <c r="D50" s="9" t="s">
        <v>294</v>
      </c>
      <c r="E50" s="9" t="s">
        <v>303</v>
      </c>
      <c r="F50" s="9" t="s">
        <v>296</v>
      </c>
      <c r="G50" s="9" t="s">
        <v>289</v>
      </c>
      <c r="H50" s="10">
        <v>100</v>
      </c>
      <c r="I50" s="10" t="s">
        <v>291</v>
      </c>
      <c r="J50" s="10">
        <v>30</v>
      </c>
      <c r="K50" s="15" t="s">
        <v>293</v>
      </c>
    </row>
    <row r="51" customHeight="1" spans="1:11">
      <c r="A51" s="6"/>
      <c r="B51" s="11"/>
      <c r="C51" s="8"/>
      <c r="D51" s="9" t="s">
        <v>286</v>
      </c>
      <c r="E51" s="9" t="s">
        <v>287</v>
      </c>
      <c r="F51" s="9" t="s">
        <v>307</v>
      </c>
      <c r="G51" s="9" t="s">
        <v>289</v>
      </c>
      <c r="H51" s="10">
        <v>5</v>
      </c>
      <c r="I51" s="10" t="s">
        <v>299</v>
      </c>
      <c r="J51" s="10">
        <v>20</v>
      </c>
      <c r="K51" s="15" t="s">
        <v>293</v>
      </c>
    </row>
    <row r="52" customHeight="1" spans="1:11">
      <c r="A52" s="6"/>
      <c r="B52" s="13" t="s">
        <v>327</v>
      </c>
      <c r="C52" s="8">
        <v>2</v>
      </c>
      <c r="D52" s="9" t="s">
        <v>328</v>
      </c>
      <c r="E52" s="9" t="s">
        <v>306</v>
      </c>
      <c r="F52" s="9" t="s">
        <v>329</v>
      </c>
      <c r="G52" s="9" t="s">
        <v>330</v>
      </c>
      <c r="H52" s="10"/>
      <c r="I52" s="10" t="s">
        <v>331</v>
      </c>
      <c r="J52" s="10"/>
      <c r="K52" s="15" t="s">
        <v>293</v>
      </c>
    </row>
    <row r="53" customHeight="1" spans="1:11">
      <c r="A53" s="6"/>
      <c r="B53" s="11"/>
      <c r="C53" s="8"/>
      <c r="D53" s="9" t="s">
        <v>294</v>
      </c>
      <c r="E53" s="9" t="s">
        <v>303</v>
      </c>
      <c r="F53" s="9" t="s">
        <v>329</v>
      </c>
      <c r="G53" s="9" t="s">
        <v>330</v>
      </c>
      <c r="H53" s="10">
        <v>80</v>
      </c>
      <c r="I53" s="10" t="s">
        <v>332</v>
      </c>
      <c r="J53" s="10">
        <v>20</v>
      </c>
      <c r="K53" s="15" t="s">
        <v>293</v>
      </c>
    </row>
    <row r="54" customHeight="1" spans="1:11">
      <c r="A54" s="6"/>
      <c r="B54" s="11"/>
      <c r="C54" s="8"/>
      <c r="D54" s="9" t="s">
        <v>294</v>
      </c>
      <c r="E54" s="9" t="s">
        <v>303</v>
      </c>
      <c r="F54" s="9" t="s">
        <v>333</v>
      </c>
      <c r="G54" s="12" t="s">
        <v>334</v>
      </c>
      <c r="H54" s="10"/>
      <c r="I54" s="10" t="s">
        <v>331</v>
      </c>
      <c r="J54" s="10"/>
      <c r="K54" s="15" t="s">
        <v>293</v>
      </c>
    </row>
    <row r="55" customHeight="1" spans="1:11">
      <c r="A55" s="6"/>
      <c r="B55" s="11"/>
      <c r="C55" s="8"/>
      <c r="D55" s="9" t="s">
        <v>335</v>
      </c>
      <c r="E55" s="9" t="s">
        <v>336</v>
      </c>
      <c r="F55" s="9" t="s">
        <v>333</v>
      </c>
      <c r="G55" s="9" t="s">
        <v>330</v>
      </c>
      <c r="H55" s="10">
        <v>99</v>
      </c>
      <c r="I55" s="10" t="s">
        <v>332</v>
      </c>
      <c r="J55" s="10" t="s">
        <v>337</v>
      </c>
      <c r="K55" s="15" t="s">
        <v>293</v>
      </c>
    </row>
    <row r="56" customHeight="1" spans="1:11">
      <c r="A56" s="6"/>
      <c r="B56" s="11"/>
      <c r="C56" s="8"/>
      <c r="D56" s="9" t="s">
        <v>338</v>
      </c>
      <c r="E56" s="9" t="s">
        <v>339</v>
      </c>
      <c r="F56" s="9" t="s">
        <v>333</v>
      </c>
      <c r="G56" s="9" t="s">
        <v>330</v>
      </c>
      <c r="H56" s="10">
        <v>92</v>
      </c>
      <c r="I56" s="10" t="s">
        <v>340</v>
      </c>
      <c r="J56" s="10">
        <v>15</v>
      </c>
      <c r="K56" s="15" t="s">
        <v>293</v>
      </c>
    </row>
    <row r="57" customHeight="1" spans="1:11">
      <c r="A57" s="6"/>
      <c r="B57" s="11"/>
      <c r="C57" s="8"/>
      <c r="D57" s="9" t="s">
        <v>286</v>
      </c>
      <c r="E57" s="9" t="s">
        <v>306</v>
      </c>
      <c r="F57" s="9" t="s">
        <v>329</v>
      </c>
      <c r="G57" s="9" t="s">
        <v>341</v>
      </c>
      <c r="H57" s="10">
        <v>85</v>
      </c>
      <c r="I57" s="10" t="s">
        <v>332</v>
      </c>
      <c r="J57" s="10">
        <v>45</v>
      </c>
      <c r="K57" s="15" t="s">
        <v>293</v>
      </c>
    </row>
    <row r="58" customHeight="1" spans="1:11">
      <c r="A58" s="6"/>
      <c r="B58" s="13" t="s">
        <v>342</v>
      </c>
      <c r="C58" s="8">
        <v>1</v>
      </c>
      <c r="D58" s="9" t="s">
        <v>328</v>
      </c>
      <c r="E58" s="9" t="s">
        <v>343</v>
      </c>
      <c r="F58" s="9" t="s">
        <v>344</v>
      </c>
      <c r="G58" s="9" t="s">
        <v>330</v>
      </c>
      <c r="H58" s="10">
        <v>50000</v>
      </c>
      <c r="I58" s="10" t="s">
        <v>345</v>
      </c>
      <c r="J58" s="10" t="s">
        <v>298</v>
      </c>
      <c r="K58" s="15" t="s">
        <v>293</v>
      </c>
    </row>
    <row r="59" customHeight="1" spans="1:11">
      <c r="A59" s="6"/>
      <c r="B59" s="11"/>
      <c r="C59" s="8"/>
      <c r="D59" s="9" t="s">
        <v>286</v>
      </c>
      <c r="E59" s="9" t="s">
        <v>343</v>
      </c>
      <c r="F59" s="9" t="s">
        <v>346</v>
      </c>
      <c r="G59" s="9" t="s">
        <v>330</v>
      </c>
      <c r="H59" s="10">
        <v>90</v>
      </c>
      <c r="I59" s="10" t="s">
        <v>332</v>
      </c>
      <c r="J59" s="10">
        <v>40</v>
      </c>
      <c r="K59" s="15" t="s">
        <v>293</v>
      </c>
    </row>
    <row r="60" customHeight="1" spans="1:11">
      <c r="A60" s="6"/>
      <c r="B60" s="11"/>
      <c r="C60" s="8"/>
      <c r="D60" s="9" t="s">
        <v>294</v>
      </c>
      <c r="E60" s="9" t="s">
        <v>303</v>
      </c>
      <c r="F60" s="9" t="s">
        <v>347</v>
      </c>
      <c r="G60" s="9" t="s">
        <v>330</v>
      </c>
      <c r="H60" s="10">
        <v>50000</v>
      </c>
      <c r="I60" s="10" t="s">
        <v>331</v>
      </c>
      <c r="J60" s="10">
        <v>5</v>
      </c>
      <c r="K60" s="15" t="s">
        <v>293</v>
      </c>
    </row>
    <row r="61" customHeight="1" spans="1:11">
      <c r="A61" s="6"/>
      <c r="B61" s="11"/>
      <c r="C61" s="8"/>
      <c r="D61" s="9" t="s">
        <v>328</v>
      </c>
      <c r="E61" s="9" t="s">
        <v>339</v>
      </c>
      <c r="F61" s="9" t="s">
        <v>348</v>
      </c>
      <c r="G61" s="9" t="s">
        <v>330</v>
      </c>
      <c r="H61" s="10">
        <v>75</v>
      </c>
      <c r="I61" s="10" t="s">
        <v>331</v>
      </c>
      <c r="J61" s="10">
        <v>10</v>
      </c>
      <c r="K61" s="15" t="s">
        <v>293</v>
      </c>
    </row>
    <row r="62" customHeight="1" spans="1:11">
      <c r="A62" s="6"/>
      <c r="B62" s="11"/>
      <c r="C62" s="8"/>
      <c r="D62" s="9" t="s">
        <v>294</v>
      </c>
      <c r="E62" s="9" t="s">
        <v>295</v>
      </c>
      <c r="F62" s="9" t="s">
        <v>349</v>
      </c>
      <c r="G62" s="9" t="s">
        <v>330</v>
      </c>
      <c r="H62" s="10">
        <v>85</v>
      </c>
      <c r="I62" s="10" t="s">
        <v>332</v>
      </c>
      <c r="J62" s="10">
        <v>25</v>
      </c>
      <c r="K62" s="15" t="s">
        <v>293</v>
      </c>
    </row>
    <row r="63" customHeight="1" spans="1:11">
      <c r="A63" s="6"/>
      <c r="B63" s="11"/>
      <c r="C63" s="8"/>
      <c r="D63" s="9" t="s">
        <v>335</v>
      </c>
      <c r="E63" s="9" t="s">
        <v>336</v>
      </c>
      <c r="F63" s="9" t="s">
        <v>348</v>
      </c>
      <c r="G63" s="12" t="s">
        <v>334</v>
      </c>
      <c r="H63" s="10">
        <v>80</v>
      </c>
      <c r="I63" s="10" t="s">
        <v>350</v>
      </c>
      <c r="J63" s="10" t="s">
        <v>298</v>
      </c>
      <c r="K63" s="15" t="s">
        <v>293</v>
      </c>
    </row>
    <row r="64" customHeight="1" spans="1:11">
      <c r="A64" s="6"/>
      <c r="B64" s="13" t="s">
        <v>351</v>
      </c>
      <c r="C64" s="8">
        <v>1</v>
      </c>
      <c r="D64" s="9" t="s">
        <v>328</v>
      </c>
      <c r="E64" s="9" t="s">
        <v>352</v>
      </c>
      <c r="F64" s="9" t="s">
        <v>353</v>
      </c>
      <c r="G64" s="9" t="s">
        <v>330</v>
      </c>
      <c r="H64" s="10"/>
      <c r="I64" s="10" t="s">
        <v>354</v>
      </c>
      <c r="J64" s="10" t="s">
        <v>337</v>
      </c>
      <c r="K64" s="15" t="s">
        <v>293</v>
      </c>
    </row>
    <row r="65" customHeight="1" spans="1:11">
      <c r="A65" s="6"/>
      <c r="B65" s="11"/>
      <c r="C65" s="8"/>
      <c r="D65" s="9" t="s">
        <v>286</v>
      </c>
      <c r="E65" s="9" t="s">
        <v>352</v>
      </c>
      <c r="F65" s="9" t="s">
        <v>353</v>
      </c>
      <c r="G65" s="9" t="s">
        <v>330</v>
      </c>
      <c r="H65" s="10">
        <v>85</v>
      </c>
      <c r="I65" s="10" t="s">
        <v>355</v>
      </c>
      <c r="J65" s="10">
        <v>45</v>
      </c>
      <c r="K65" s="15" t="s">
        <v>293</v>
      </c>
    </row>
    <row r="66" customHeight="1" spans="1:11">
      <c r="A66" s="6"/>
      <c r="B66" s="11"/>
      <c r="C66" s="8"/>
      <c r="D66" s="9" t="s">
        <v>294</v>
      </c>
      <c r="E66" s="9" t="s">
        <v>356</v>
      </c>
      <c r="F66" s="9" t="s">
        <v>357</v>
      </c>
      <c r="G66" s="9" t="s">
        <v>330</v>
      </c>
      <c r="H66" s="10">
        <v>85</v>
      </c>
      <c r="I66" s="10" t="s">
        <v>358</v>
      </c>
      <c r="J66" s="10">
        <v>30</v>
      </c>
      <c r="K66" s="15" t="s">
        <v>293</v>
      </c>
    </row>
    <row r="67" customHeight="1" spans="1:11">
      <c r="A67" s="6"/>
      <c r="B67" s="11"/>
      <c r="C67" s="8"/>
      <c r="D67" s="9" t="s">
        <v>328</v>
      </c>
      <c r="E67" s="9" t="s">
        <v>339</v>
      </c>
      <c r="F67" s="9" t="s">
        <v>359</v>
      </c>
      <c r="G67" s="9" t="s">
        <v>330</v>
      </c>
      <c r="H67" s="10">
        <v>89</v>
      </c>
      <c r="I67" s="10" t="s">
        <v>355</v>
      </c>
      <c r="J67" s="10" t="s">
        <v>337</v>
      </c>
      <c r="K67" s="15" t="s">
        <v>293</v>
      </c>
    </row>
    <row r="68" customHeight="1" spans="1:11">
      <c r="A68" s="6"/>
      <c r="B68" s="11"/>
      <c r="C68" s="8"/>
      <c r="D68" s="9" t="s">
        <v>335</v>
      </c>
      <c r="E68" s="9" t="s">
        <v>336</v>
      </c>
      <c r="F68" s="9" t="s">
        <v>360</v>
      </c>
      <c r="G68" s="9" t="s">
        <v>330</v>
      </c>
      <c r="H68" s="10">
        <v>99</v>
      </c>
      <c r="I68" s="10" t="s">
        <v>331</v>
      </c>
      <c r="J68" s="10">
        <v>5</v>
      </c>
      <c r="K68" s="15" t="s">
        <v>293</v>
      </c>
    </row>
    <row r="69" customHeight="1" spans="1:11">
      <c r="A69" s="6"/>
      <c r="B69" s="11"/>
      <c r="C69" s="8"/>
      <c r="D69" s="9" t="s">
        <v>294</v>
      </c>
      <c r="E69" s="9" t="s">
        <v>295</v>
      </c>
      <c r="F69" s="9" t="s">
        <v>361</v>
      </c>
      <c r="G69" s="9" t="s">
        <v>330</v>
      </c>
      <c r="H69" s="10"/>
      <c r="I69" s="10" t="s">
        <v>331</v>
      </c>
      <c r="J69" s="10"/>
      <c r="K69" s="15" t="s">
        <v>293</v>
      </c>
    </row>
    <row r="70" customHeight="1" spans="1:11">
      <c r="A70" s="6"/>
      <c r="B70" s="17" t="s">
        <v>362</v>
      </c>
      <c r="C70" s="18">
        <v>1</v>
      </c>
      <c r="D70" s="9" t="s">
        <v>286</v>
      </c>
      <c r="E70" s="9" t="s">
        <v>306</v>
      </c>
      <c r="F70" s="9" t="s">
        <v>363</v>
      </c>
      <c r="G70" s="9" t="s">
        <v>330</v>
      </c>
      <c r="H70" s="10"/>
      <c r="I70" s="10" t="s">
        <v>291</v>
      </c>
      <c r="J70" s="10"/>
      <c r="K70" s="15" t="s">
        <v>293</v>
      </c>
    </row>
    <row r="71" customHeight="1" spans="1:11">
      <c r="A71" s="6"/>
      <c r="B71" s="19"/>
      <c r="C71" s="20"/>
      <c r="D71" s="9" t="s">
        <v>310</v>
      </c>
      <c r="E71" s="9" t="s">
        <v>364</v>
      </c>
      <c r="F71" s="9" t="s">
        <v>365</v>
      </c>
      <c r="G71" s="9" t="s">
        <v>330</v>
      </c>
      <c r="H71" s="10"/>
      <c r="I71" s="10" t="s">
        <v>366</v>
      </c>
      <c r="J71" s="10"/>
      <c r="K71" s="15" t="s">
        <v>293</v>
      </c>
    </row>
    <row r="72" customHeight="1" spans="1:11">
      <c r="A72" s="6"/>
      <c r="B72" s="19"/>
      <c r="C72" s="20"/>
      <c r="D72" s="9" t="s">
        <v>286</v>
      </c>
      <c r="E72" s="9" t="s">
        <v>338</v>
      </c>
      <c r="F72" s="9" t="s">
        <v>367</v>
      </c>
      <c r="G72" s="9" t="s">
        <v>330</v>
      </c>
      <c r="H72" s="10"/>
      <c r="I72" s="10" t="s">
        <v>350</v>
      </c>
      <c r="J72" s="10"/>
      <c r="K72" s="15" t="s">
        <v>293</v>
      </c>
    </row>
    <row r="73" customHeight="1" spans="1:11">
      <c r="A73" s="6"/>
      <c r="B73" s="19"/>
      <c r="C73" s="20"/>
      <c r="D73" s="12" t="s">
        <v>310</v>
      </c>
      <c r="E73" s="9" t="s">
        <v>295</v>
      </c>
      <c r="F73" s="9" t="s">
        <v>368</v>
      </c>
      <c r="G73" s="9" t="s">
        <v>330</v>
      </c>
      <c r="H73" s="10"/>
      <c r="I73" s="10" t="s">
        <v>366</v>
      </c>
      <c r="J73" s="10"/>
      <c r="K73" s="15" t="s">
        <v>293</v>
      </c>
    </row>
    <row r="74" customHeight="1" spans="1:11">
      <c r="A74" s="6"/>
      <c r="B74" s="19"/>
      <c r="C74" s="20"/>
      <c r="D74" s="9" t="s">
        <v>286</v>
      </c>
      <c r="E74" s="9" t="s">
        <v>306</v>
      </c>
      <c r="F74" s="9" t="s">
        <v>369</v>
      </c>
      <c r="G74" s="9" t="s">
        <v>330</v>
      </c>
      <c r="H74" s="10"/>
      <c r="I74" s="10" t="s">
        <v>350</v>
      </c>
      <c r="J74" s="10"/>
      <c r="K74" s="15" t="s">
        <v>293</v>
      </c>
    </row>
    <row r="75" customHeight="1" spans="1:11">
      <c r="A75" s="6"/>
      <c r="B75" s="19"/>
      <c r="C75" s="20"/>
      <c r="D75" s="9" t="s">
        <v>286</v>
      </c>
      <c r="E75" s="9" t="s">
        <v>343</v>
      </c>
      <c r="F75" s="10" t="s">
        <v>370</v>
      </c>
      <c r="G75" s="9" t="s">
        <v>330</v>
      </c>
      <c r="H75" s="10"/>
      <c r="I75" s="10" t="s">
        <v>350</v>
      </c>
      <c r="J75" s="10"/>
      <c r="K75" s="15" t="s">
        <v>293</v>
      </c>
    </row>
    <row r="76" customHeight="1" spans="1:11">
      <c r="A76" s="6"/>
      <c r="B76" s="19"/>
      <c r="C76" s="20"/>
      <c r="D76" s="9" t="s">
        <v>286</v>
      </c>
      <c r="E76" s="9" t="s">
        <v>306</v>
      </c>
      <c r="F76" s="9" t="s">
        <v>371</v>
      </c>
      <c r="G76" s="9" t="s">
        <v>330</v>
      </c>
      <c r="H76" s="10"/>
      <c r="I76" s="10" t="s">
        <v>372</v>
      </c>
      <c r="J76" s="10"/>
      <c r="K76" s="15" t="s">
        <v>293</v>
      </c>
    </row>
    <row r="77" customHeight="1" spans="1:11">
      <c r="A77" s="6"/>
      <c r="B77" s="19"/>
      <c r="C77" s="20"/>
      <c r="D77" s="9" t="s">
        <v>373</v>
      </c>
      <c r="E77" s="9" t="s">
        <v>336</v>
      </c>
      <c r="F77" s="9" t="s">
        <v>374</v>
      </c>
      <c r="G77" s="9" t="s">
        <v>330</v>
      </c>
      <c r="H77" s="10">
        <v>5</v>
      </c>
      <c r="I77" s="10" t="s">
        <v>332</v>
      </c>
      <c r="J77" s="10">
        <v>5</v>
      </c>
      <c r="K77" s="15" t="s">
        <v>293</v>
      </c>
    </row>
    <row r="78" s="1" customFormat="1" customHeight="1" spans="1:11">
      <c r="A78" s="6"/>
      <c r="B78" s="19"/>
      <c r="C78" s="20"/>
      <c r="D78" s="9" t="s">
        <v>338</v>
      </c>
      <c r="E78" s="9" t="s">
        <v>339</v>
      </c>
      <c r="F78" s="9" t="s">
        <v>375</v>
      </c>
      <c r="G78" s="9" t="s">
        <v>330</v>
      </c>
      <c r="H78" s="10">
        <v>10</v>
      </c>
      <c r="I78" s="10" t="s">
        <v>332</v>
      </c>
      <c r="J78" s="10">
        <v>10</v>
      </c>
      <c r="K78" s="15" t="s">
        <v>293</v>
      </c>
    </row>
    <row r="79" s="1" customFormat="1" customHeight="1" spans="1:11">
      <c r="A79" s="6"/>
      <c r="B79" s="19"/>
      <c r="C79" s="20"/>
      <c r="D79" s="9" t="s">
        <v>310</v>
      </c>
      <c r="E79" s="9" t="s">
        <v>295</v>
      </c>
      <c r="F79" s="9" t="s">
        <v>368</v>
      </c>
      <c r="G79" s="9" t="s">
        <v>330</v>
      </c>
      <c r="H79" s="10">
        <v>30</v>
      </c>
      <c r="I79" s="10" t="s">
        <v>355</v>
      </c>
      <c r="J79" s="10">
        <v>30</v>
      </c>
      <c r="K79" s="15" t="s">
        <v>293</v>
      </c>
    </row>
    <row r="80" s="1" customFormat="1" customHeight="1" spans="1:11">
      <c r="A80" s="6"/>
      <c r="B80" s="19"/>
      <c r="C80" s="20"/>
      <c r="D80" s="9" t="s">
        <v>286</v>
      </c>
      <c r="E80" s="9" t="s">
        <v>352</v>
      </c>
      <c r="F80" s="1" t="s">
        <v>376</v>
      </c>
      <c r="G80" s="9" t="s">
        <v>330</v>
      </c>
      <c r="H80" s="10"/>
      <c r="I80" s="10" t="s">
        <v>350</v>
      </c>
      <c r="J80" s="10"/>
      <c r="K80" s="15" t="s">
        <v>293</v>
      </c>
    </row>
    <row r="81" s="1" customFormat="1" customHeight="1" spans="1:11">
      <c r="A81" s="6"/>
      <c r="B81" s="19"/>
      <c r="C81" s="20"/>
      <c r="D81" s="12" t="s">
        <v>335</v>
      </c>
      <c r="E81" s="9" t="s">
        <v>336</v>
      </c>
      <c r="F81" s="9" t="s">
        <v>377</v>
      </c>
      <c r="G81" s="9" t="s">
        <v>330</v>
      </c>
      <c r="H81" s="10"/>
      <c r="I81" s="10" t="s">
        <v>378</v>
      </c>
      <c r="J81" s="10"/>
      <c r="K81" s="15" t="s">
        <v>293</v>
      </c>
    </row>
    <row r="82" s="1" customFormat="1" customHeight="1" spans="1:11">
      <c r="A82" s="6"/>
      <c r="B82" s="19"/>
      <c r="C82" s="20"/>
      <c r="D82" s="9" t="s">
        <v>286</v>
      </c>
      <c r="E82" s="12" t="s">
        <v>338</v>
      </c>
      <c r="F82" s="9" t="s">
        <v>379</v>
      </c>
      <c r="G82" s="9" t="s">
        <v>330</v>
      </c>
      <c r="H82" s="10">
        <v>50</v>
      </c>
      <c r="I82" s="10" t="s">
        <v>332</v>
      </c>
      <c r="J82" s="10">
        <v>45</v>
      </c>
      <c r="K82" s="15" t="s">
        <v>293</v>
      </c>
    </row>
    <row r="83" s="1" customFormat="1" customHeight="1" spans="1:11">
      <c r="A83" s="6"/>
      <c r="B83" s="21"/>
      <c r="C83" s="22"/>
      <c r="D83" s="9" t="s">
        <v>338</v>
      </c>
      <c r="E83" s="9" t="s">
        <v>380</v>
      </c>
      <c r="F83" s="9" t="s">
        <v>377</v>
      </c>
      <c r="G83" s="9" t="s">
        <v>330</v>
      </c>
      <c r="H83" s="10"/>
      <c r="I83" s="10" t="s">
        <v>350</v>
      </c>
      <c r="J83" s="10"/>
      <c r="K83" s="15" t="s">
        <v>293</v>
      </c>
    </row>
    <row r="84" customHeight="1" spans="1:1">
      <c r="A84" s="3"/>
    </row>
    <row r="85" customHeight="1" spans="1:1">
      <c r="A85" s="3"/>
    </row>
    <row r="86" customHeight="1" spans="1:1">
      <c r="A86" s="3"/>
    </row>
    <row r="87" customHeight="1" spans="1:1">
      <c r="A87" s="3"/>
    </row>
    <row r="88" customHeight="1" spans="1:1">
      <c r="A88" s="3"/>
    </row>
    <row r="89" customHeight="1" spans="1:1">
      <c r="A89" s="3"/>
    </row>
    <row r="90" customHeight="1" spans="1:1">
      <c r="A90" s="3"/>
    </row>
    <row r="91" customHeight="1" spans="1:1">
      <c r="A91" s="3"/>
    </row>
    <row r="92" customHeight="1" spans="1:1">
      <c r="A92" s="3"/>
    </row>
    <row r="93" customHeight="1" spans="1:1">
      <c r="A93" s="3"/>
    </row>
    <row r="94" customHeight="1" spans="1:1">
      <c r="A94" s="3"/>
    </row>
    <row r="95" customHeight="1" spans="1:1">
      <c r="A95" s="3"/>
    </row>
    <row r="96" customHeight="1" spans="1:1">
      <c r="A96" s="3"/>
    </row>
    <row r="97" customHeight="1" spans="1:1">
      <c r="A97" s="3"/>
    </row>
    <row r="98" customHeight="1" spans="1:1">
      <c r="A98" s="3"/>
    </row>
    <row r="99" customHeight="1" spans="1:1">
      <c r="A99" s="3"/>
    </row>
    <row r="100" customHeight="1" spans="1:1">
      <c r="A100" s="3"/>
    </row>
    <row r="101" customHeight="1" spans="1:1">
      <c r="A101" s="3"/>
    </row>
    <row r="102" customHeight="1" spans="1:1">
      <c r="A102" s="3"/>
    </row>
    <row r="103" customHeight="1" spans="1:1">
      <c r="A103" s="3"/>
    </row>
    <row r="104" customHeight="1" spans="1:1">
      <c r="A104" s="3"/>
    </row>
    <row r="105" customHeight="1" spans="1:1">
      <c r="A105" s="3"/>
    </row>
    <row r="106" customHeight="1" spans="1:1">
      <c r="A106" s="3"/>
    </row>
    <row r="107" customHeight="1" spans="1:1">
      <c r="A107" s="3"/>
    </row>
    <row r="108" customHeight="1" spans="1:1">
      <c r="A108" s="3"/>
    </row>
    <row r="109" customHeight="1" spans="1:1">
      <c r="A109" s="3"/>
    </row>
    <row r="110" customHeight="1" spans="1:1">
      <c r="A110" s="3"/>
    </row>
    <row r="111" customHeight="1" spans="1:1">
      <c r="A111" s="3"/>
    </row>
    <row r="112" customHeight="1" spans="1:1">
      <c r="A112" s="3"/>
    </row>
    <row r="113" customHeight="1" spans="1:1">
      <c r="A113" s="3"/>
    </row>
    <row r="114" customHeight="1" spans="1:1">
      <c r="A114" s="3"/>
    </row>
    <row r="115" customHeight="1" spans="1:1">
      <c r="A115" s="3"/>
    </row>
    <row r="116" customHeight="1" spans="1:1">
      <c r="A116" s="3"/>
    </row>
    <row r="117" customHeight="1" spans="1:1">
      <c r="A117" s="3"/>
    </row>
    <row r="118" customHeight="1" spans="1:1">
      <c r="A118" s="3"/>
    </row>
    <row r="119" customHeight="1" spans="1:1">
      <c r="A119" s="3"/>
    </row>
    <row r="120" customHeight="1" spans="1:1">
      <c r="A120" s="3"/>
    </row>
    <row r="121" customHeight="1" spans="1:1">
      <c r="A121" s="3"/>
    </row>
    <row r="122" customHeight="1" spans="1:1">
      <c r="A122" s="3"/>
    </row>
    <row r="123" customHeight="1" spans="1:1">
      <c r="A123" s="3"/>
    </row>
    <row r="124" customHeight="1" spans="1:1">
      <c r="A124" s="3"/>
    </row>
    <row r="125" customHeight="1" spans="1:1">
      <c r="A125" s="3"/>
    </row>
    <row r="126" customHeight="1" spans="1:1">
      <c r="A126" s="3"/>
    </row>
    <row r="127" customHeight="1" spans="1:1">
      <c r="A127" s="3"/>
    </row>
    <row r="128" customHeight="1" spans="1:1">
      <c r="A128" s="3"/>
    </row>
    <row r="129" customHeight="1" spans="1:1">
      <c r="A129" s="3"/>
    </row>
    <row r="130" customHeight="1" spans="1:1">
      <c r="A130" s="3"/>
    </row>
    <row r="131" customHeight="1" spans="1:1">
      <c r="A131" s="3"/>
    </row>
    <row r="132" customHeight="1" spans="1:1">
      <c r="A132" s="3"/>
    </row>
    <row r="133" customHeight="1" spans="1:1">
      <c r="A133" s="3"/>
    </row>
    <row r="134" customHeight="1" spans="1:1">
      <c r="A134" s="3"/>
    </row>
    <row r="135" customHeight="1" spans="1:1">
      <c r="A135" s="3"/>
    </row>
    <row r="136" customHeight="1" spans="1:1">
      <c r="A136" s="3"/>
    </row>
    <row r="137" customHeight="1" spans="1:1">
      <c r="A137" s="3"/>
    </row>
    <row r="138" customHeight="1" spans="1:1">
      <c r="A138" s="3"/>
    </row>
    <row r="139" customHeight="1" spans="1:1">
      <c r="A139" s="3"/>
    </row>
    <row r="140" customHeight="1" spans="1:1">
      <c r="A140" s="3"/>
    </row>
    <row r="141" customHeight="1" spans="1:1">
      <c r="A141" s="3"/>
    </row>
    <row r="142" customHeight="1" spans="1:1">
      <c r="A142" s="3"/>
    </row>
    <row r="143" customHeight="1" spans="1:1">
      <c r="A143" s="3"/>
    </row>
    <row r="144" customHeight="1" spans="1:1">
      <c r="A144" s="3"/>
    </row>
    <row r="145" customHeight="1" spans="1:1">
      <c r="A145" s="3"/>
    </row>
    <row r="146" customHeight="1" spans="1:1">
      <c r="A146" s="3"/>
    </row>
    <row r="147" customHeight="1" spans="1:1">
      <c r="A147" s="3"/>
    </row>
    <row r="148" customHeight="1" spans="1:1">
      <c r="A148" s="3"/>
    </row>
    <row r="149" customHeight="1" spans="1:1">
      <c r="A149" s="3"/>
    </row>
    <row r="150" customHeight="1" spans="1:1">
      <c r="A150" s="3"/>
    </row>
    <row r="151" customHeight="1" spans="1:1">
      <c r="A151" s="3"/>
    </row>
    <row r="152" customHeight="1" spans="1:1">
      <c r="A152" s="3"/>
    </row>
    <row r="153" customHeight="1" spans="1:1">
      <c r="A153" s="3"/>
    </row>
    <row r="154" customHeight="1" spans="1:1">
      <c r="A154" s="3"/>
    </row>
    <row r="155" customHeight="1" spans="1:1">
      <c r="A155" s="3"/>
    </row>
    <row r="156" customHeight="1" spans="1:1">
      <c r="A156" s="3"/>
    </row>
    <row r="157" customHeight="1" spans="1:1">
      <c r="A157" s="3"/>
    </row>
    <row r="158" customHeight="1" spans="1:1">
      <c r="A158" s="3"/>
    </row>
    <row r="159" customHeight="1" spans="1:1">
      <c r="A159" s="3"/>
    </row>
    <row r="160" customHeight="1" spans="1:1">
      <c r="A160" s="3"/>
    </row>
    <row r="161" customHeight="1" spans="1:1">
      <c r="A161" s="3"/>
    </row>
    <row r="162" customHeight="1" spans="1:1">
      <c r="A162" s="3"/>
    </row>
    <row r="163" customHeight="1" spans="1:1">
      <c r="A163" s="3"/>
    </row>
    <row r="164" customHeight="1" spans="1:1">
      <c r="A164" s="3"/>
    </row>
    <row r="165" customHeight="1" spans="1:1">
      <c r="A165" s="3"/>
    </row>
    <row r="166" customHeight="1" spans="1:1">
      <c r="A166" s="3"/>
    </row>
    <row r="167" customHeight="1" spans="1:1">
      <c r="A167" s="3"/>
    </row>
    <row r="168" customHeight="1" spans="1:1">
      <c r="A168" s="3"/>
    </row>
    <row r="169" customHeight="1" spans="1:1">
      <c r="A169" s="3"/>
    </row>
    <row r="170" customHeight="1" spans="1:1">
      <c r="A170" s="3"/>
    </row>
    <row r="171" customHeight="1" spans="1:1">
      <c r="A171" s="3"/>
    </row>
    <row r="172" customHeight="1" spans="1:1">
      <c r="A172" s="3"/>
    </row>
    <row r="173" customHeight="1" spans="1:1">
      <c r="A173" s="3"/>
    </row>
    <row r="174" customHeight="1" spans="1:1">
      <c r="A174" s="3"/>
    </row>
    <row r="175" customHeight="1" spans="1:1">
      <c r="A175" s="3"/>
    </row>
    <row r="176" customHeight="1" spans="1:1">
      <c r="A176" s="3"/>
    </row>
    <row r="177" customHeight="1" spans="1:1">
      <c r="A177" s="3"/>
    </row>
    <row r="178" customHeight="1" spans="1:1">
      <c r="A178" s="3"/>
    </row>
    <row r="179" customHeight="1" spans="1:1">
      <c r="A179" s="3"/>
    </row>
    <row r="180" customHeight="1" spans="1:1">
      <c r="A180" s="3"/>
    </row>
    <row r="181" customHeight="1" spans="1:1">
      <c r="A181" s="3"/>
    </row>
    <row r="182" customHeight="1" spans="1:1">
      <c r="A182" s="3"/>
    </row>
    <row r="183" customHeight="1" spans="1:1">
      <c r="A183" s="3"/>
    </row>
    <row r="184" customHeight="1" spans="1:1">
      <c r="A184" s="3"/>
    </row>
    <row r="185" customHeight="1" spans="1:1">
      <c r="A185" s="3"/>
    </row>
    <row r="186" customHeight="1" spans="1:1">
      <c r="A186" s="3"/>
    </row>
    <row r="187" customHeight="1" spans="1:1">
      <c r="A187" s="3"/>
    </row>
    <row r="188" customHeight="1" spans="1:1">
      <c r="A188" s="3"/>
    </row>
    <row r="189" customHeight="1" spans="1:1">
      <c r="A189" s="3"/>
    </row>
    <row r="190" customHeight="1" spans="1:1">
      <c r="A190" s="3"/>
    </row>
    <row r="191" customHeight="1" spans="1:1">
      <c r="A191" s="3"/>
    </row>
    <row r="192" customHeight="1" spans="1:1">
      <c r="A192" s="3"/>
    </row>
    <row r="193" customHeight="1" spans="1:1">
      <c r="A193" s="3"/>
    </row>
    <row r="194" customHeight="1" spans="1:1">
      <c r="A194" s="3"/>
    </row>
    <row r="195" customHeight="1" spans="1:1">
      <c r="A195" s="3"/>
    </row>
    <row r="196" customHeight="1" spans="1:1">
      <c r="A196" s="3"/>
    </row>
    <row r="197" customHeight="1" spans="1:1">
      <c r="A197" s="3"/>
    </row>
    <row r="198" customHeight="1" spans="1:1">
      <c r="A198" s="3"/>
    </row>
    <row r="199" customHeight="1" spans="1:1">
      <c r="A199" s="3"/>
    </row>
    <row r="200" customHeight="1" spans="1:1">
      <c r="A200" s="3"/>
    </row>
    <row r="201" customHeight="1" spans="1:1">
      <c r="A201" s="3"/>
    </row>
    <row r="202" customHeight="1" spans="1:1">
      <c r="A202" s="3"/>
    </row>
    <row r="203" customHeight="1" spans="1:1">
      <c r="A203" s="3"/>
    </row>
    <row r="204" customHeight="1" spans="1:1">
      <c r="A204" s="3"/>
    </row>
    <row r="205" customHeight="1" spans="1:1">
      <c r="A205" s="3"/>
    </row>
    <row r="206" customHeight="1" spans="1:1">
      <c r="A206" s="3"/>
    </row>
    <row r="207" customHeight="1" spans="1:1">
      <c r="A207" s="3"/>
    </row>
    <row r="208" customHeight="1" spans="1:1">
      <c r="A208" s="3"/>
    </row>
    <row r="209" customHeight="1" spans="1:1">
      <c r="A209" s="3"/>
    </row>
    <row r="210" customHeight="1" spans="1:1">
      <c r="A210" s="3"/>
    </row>
    <row r="211" customHeight="1" spans="1:1">
      <c r="A211" s="3"/>
    </row>
    <row r="212" customHeight="1" spans="1:1">
      <c r="A212" s="3"/>
    </row>
    <row r="213" customHeight="1" spans="1:1">
      <c r="A213" s="3"/>
    </row>
    <row r="214" customHeight="1" spans="1:1">
      <c r="A214" s="3"/>
    </row>
    <row r="215" customHeight="1" spans="1:1">
      <c r="A215" s="3"/>
    </row>
    <row r="216" customHeight="1" spans="1:1">
      <c r="A216" s="3"/>
    </row>
    <row r="217" customHeight="1" spans="1:1">
      <c r="A217" s="3"/>
    </row>
    <row r="218" customHeight="1" spans="1:1">
      <c r="A218" s="3"/>
    </row>
    <row r="219" customHeight="1" spans="1:1">
      <c r="A219" s="3"/>
    </row>
    <row r="220" customHeight="1" spans="1:1">
      <c r="A220" s="3"/>
    </row>
    <row r="221" customHeight="1" spans="1:1">
      <c r="A221" s="3"/>
    </row>
    <row r="222" customHeight="1" spans="1:1">
      <c r="A222" s="3"/>
    </row>
    <row r="223" customHeight="1" spans="1:1">
      <c r="A223" s="3"/>
    </row>
    <row r="224" customHeight="1" spans="1:1">
      <c r="A224" s="3"/>
    </row>
    <row r="225" customHeight="1" spans="1:1">
      <c r="A225" s="3"/>
    </row>
    <row r="226" customHeight="1" spans="1:1">
      <c r="A226" s="3"/>
    </row>
    <row r="227" customHeight="1" spans="1:1">
      <c r="A227" s="3"/>
    </row>
    <row r="228" customHeight="1" spans="1:1">
      <c r="A228" s="3"/>
    </row>
    <row r="229" customHeight="1" spans="1:1">
      <c r="A229" s="3"/>
    </row>
    <row r="230" customHeight="1" spans="1:1">
      <c r="A230" s="3"/>
    </row>
    <row r="231" customHeight="1" spans="1:1">
      <c r="A231" s="3"/>
    </row>
    <row r="232" customHeight="1" spans="1:1">
      <c r="A232" s="3"/>
    </row>
    <row r="233" customHeight="1" spans="1:1">
      <c r="A233" s="3"/>
    </row>
    <row r="234" customHeight="1" spans="1:1">
      <c r="A234" s="3"/>
    </row>
    <row r="235" customHeight="1" spans="1:1">
      <c r="A235" s="3"/>
    </row>
    <row r="236" customHeight="1" spans="1:1">
      <c r="A236" s="3"/>
    </row>
    <row r="237" customHeight="1" spans="1:1">
      <c r="A237" s="3"/>
    </row>
    <row r="238" customHeight="1" spans="1:1">
      <c r="A238" s="3"/>
    </row>
    <row r="239" customHeight="1" spans="1:1">
      <c r="A239" s="3"/>
    </row>
    <row r="240" customHeight="1" spans="1:1">
      <c r="A240" s="3"/>
    </row>
    <row r="241" customHeight="1" spans="1:1">
      <c r="A241" s="3"/>
    </row>
    <row r="242" customHeight="1" spans="1:1">
      <c r="A242" s="3"/>
    </row>
    <row r="243" customHeight="1" spans="1:1">
      <c r="A243" s="3"/>
    </row>
    <row r="244" customHeight="1" spans="1:1">
      <c r="A244" s="3"/>
    </row>
    <row r="245" customHeight="1" spans="1:1">
      <c r="A245" s="3"/>
    </row>
    <row r="246" customHeight="1" spans="1:1">
      <c r="A246" s="3"/>
    </row>
    <row r="247" customHeight="1" spans="1:1">
      <c r="A247" s="3"/>
    </row>
    <row r="248" customHeight="1" spans="1:1">
      <c r="A248" s="3"/>
    </row>
    <row r="249" customHeight="1" spans="1:1">
      <c r="A249" s="3"/>
    </row>
    <row r="250" customHeight="1" spans="1:1">
      <c r="A250" s="3"/>
    </row>
    <row r="251" customHeight="1" spans="1:1">
      <c r="A251" s="3"/>
    </row>
    <row r="252" customHeight="1" spans="1:1">
      <c r="A252" s="3"/>
    </row>
    <row r="253" customHeight="1" spans="1:1">
      <c r="A253" s="3"/>
    </row>
    <row r="254" customHeight="1" spans="1:1">
      <c r="A254" s="3"/>
    </row>
    <row r="255" customHeight="1" spans="1:1">
      <c r="A255" s="3"/>
    </row>
    <row r="256" customHeight="1" spans="1:1">
      <c r="A256" s="3"/>
    </row>
    <row r="257" customHeight="1" spans="1:1">
      <c r="A257" s="3"/>
    </row>
    <row r="258" customHeight="1" spans="1:1">
      <c r="A258" s="3"/>
    </row>
    <row r="259" customHeight="1" spans="1:1">
      <c r="A259" s="3"/>
    </row>
    <row r="260" customHeight="1" spans="1:1">
      <c r="A260" s="3"/>
    </row>
    <row r="261" customHeight="1" spans="1:1">
      <c r="A261" s="3"/>
    </row>
    <row r="262" customHeight="1" spans="1:1">
      <c r="A262" s="3"/>
    </row>
    <row r="263" customHeight="1" spans="1:1">
      <c r="A263" s="3"/>
    </row>
    <row r="264" customHeight="1" spans="1:1">
      <c r="A264" s="3"/>
    </row>
  </sheetData>
  <mergeCells count="34">
    <mergeCell ref="A1:K1"/>
    <mergeCell ref="A4:A83"/>
    <mergeCell ref="B4:B7"/>
    <mergeCell ref="B8:B11"/>
    <mergeCell ref="B12:B15"/>
    <mergeCell ref="B16:B19"/>
    <mergeCell ref="B20:B23"/>
    <mergeCell ref="B24:B27"/>
    <mergeCell ref="B28:B31"/>
    <mergeCell ref="B32:B35"/>
    <mergeCell ref="B36:B39"/>
    <mergeCell ref="B40:B43"/>
    <mergeCell ref="B44:B47"/>
    <mergeCell ref="B48:B51"/>
    <mergeCell ref="B52:B57"/>
    <mergeCell ref="B58:B63"/>
    <mergeCell ref="B64:B69"/>
    <mergeCell ref="B70:B83"/>
    <mergeCell ref="C4:C7"/>
    <mergeCell ref="C8:C11"/>
    <mergeCell ref="C12:C15"/>
    <mergeCell ref="C16:C19"/>
    <mergeCell ref="C20:C23"/>
    <mergeCell ref="C24:C27"/>
    <mergeCell ref="C28:C31"/>
    <mergeCell ref="C32:C35"/>
    <mergeCell ref="C36:C39"/>
    <mergeCell ref="C40:C43"/>
    <mergeCell ref="C44:C47"/>
    <mergeCell ref="C48:C51"/>
    <mergeCell ref="C52:C57"/>
    <mergeCell ref="C58:C63"/>
    <mergeCell ref="C64:C69"/>
    <mergeCell ref="C70:C83"/>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7"/>
  <sheetViews>
    <sheetView workbookViewId="0">
      <selection activeCell="E14" sqref="E14"/>
    </sheetView>
  </sheetViews>
  <sheetFormatPr defaultColWidth="9" defaultRowHeight="13.5" outlineLevelRow="6"/>
  <cols>
    <col min="1" max="1" width="8.5" style="64" customWidth="1"/>
    <col min="2" max="2" width="21.375" style="64" customWidth="1"/>
    <col min="3" max="3" width="14.125" style="64" customWidth="1"/>
    <col min="4" max="9" width="16.25" style="64" customWidth="1"/>
    <col min="10" max="10" width="16.5" style="64" customWidth="1"/>
    <col min="11" max="16384" width="9" style="64"/>
  </cols>
  <sheetData>
    <row r="1" ht="16.35" customHeight="1" spans="1:10">
      <c r="A1" s="65"/>
      <c r="B1" s="65"/>
      <c r="C1" s="66"/>
      <c r="D1" s="66"/>
      <c r="E1" s="66"/>
      <c r="F1" s="66"/>
      <c r="G1" s="66"/>
      <c r="H1" s="66"/>
      <c r="I1" s="66"/>
      <c r="J1" s="66"/>
    </row>
    <row r="2" ht="22.9" customHeight="1" spans="1:10">
      <c r="A2" s="67" t="s">
        <v>46</v>
      </c>
      <c r="B2" s="67"/>
      <c r="C2" s="67"/>
      <c r="D2" s="67"/>
      <c r="E2" s="67"/>
      <c r="F2" s="67"/>
      <c r="G2" s="67"/>
      <c r="H2" s="67"/>
      <c r="I2" s="67"/>
      <c r="J2" s="74"/>
    </row>
    <row r="3" ht="19.5" customHeight="1" spans="1:10">
      <c r="A3" s="68" t="s">
        <v>47</v>
      </c>
      <c r="B3" s="68"/>
      <c r="C3" s="69"/>
      <c r="D3" s="69"/>
      <c r="E3" s="69"/>
      <c r="F3" s="69"/>
      <c r="G3" s="69"/>
      <c r="H3" s="69"/>
      <c r="I3" s="75"/>
      <c r="J3" s="76" t="s">
        <v>48</v>
      </c>
    </row>
    <row r="4" s="63" customFormat="1" ht="54" customHeight="1" spans="1:10">
      <c r="A4" s="70" t="s">
        <v>49</v>
      </c>
      <c r="B4" s="70" t="s">
        <v>50</v>
      </c>
      <c r="C4" s="70" t="s">
        <v>51</v>
      </c>
      <c r="D4" s="70" t="s">
        <v>52</v>
      </c>
      <c r="E4" s="70"/>
      <c r="F4" s="70"/>
      <c r="G4" s="70"/>
      <c r="H4" s="70"/>
      <c r="I4" s="70"/>
      <c r="J4" s="70" t="s">
        <v>42</v>
      </c>
    </row>
    <row r="5" s="63" customFormat="1" ht="81" customHeight="1" spans="1:10">
      <c r="A5" s="70"/>
      <c r="B5" s="70"/>
      <c r="C5" s="70"/>
      <c r="D5" s="70" t="s">
        <v>53</v>
      </c>
      <c r="E5" s="70" t="s">
        <v>54</v>
      </c>
      <c r="F5" s="70" t="s">
        <v>55</v>
      </c>
      <c r="G5" s="70" t="s">
        <v>56</v>
      </c>
      <c r="H5" s="70" t="s">
        <v>57</v>
      </c>
      <c r="I5" s="70" t="s">
        <v>58</v>
      </c>
      <c r="J5" s="77" t="s">
        <v>53</v>
      </c>
    </row>
    <row r="6" ht="54" customHeight="1" spans="1:10">
      <c r="A6" s="71" t="s">
        <v>59</v>
      </c>
      <c r="B6" s="15" t="s">
        <v>60</v>
      </c>
      <c r="C6" s="72">
        <v>485.35</v>
      </c>
      <c r="D6" s="72">
        <f>E6</f>
        <v>314.04</v>
      </c>
      <c r="E6" s="72">
        <v>314.04</v>
      </c>
      <c r="F6" s="73"/>
      <c r="G6" s="73"/>
      <c r="H6" s="73"/>
      <c r="I6" s="78"/>
      <c r="J6" s="72">
        <v>171.31</v>
      </c>
    </row>
    <row r="7" ht="54" customHeight="1" spans="1:10">
      <c r="A7" s="71" t="s">
        <v>61</v>
      </c>
      <c r="B7" s="15" t="s">
        <v>62</v>
      </c>
      <c r="C7" s="72">
        <v>485.35</v>
      </c>
      <c r="D7" s="72">
        <f>E7</f>
        <v>314.04</v>
      </c>
      <c r="E7" s="72">
        <v>314.04</v>
      </c>
      <c r="F7" s="73"/>
      <c r="G7" s="73"/>
      <c r="H7" s="73"/>
      <c r="I7" s="78"/>
      <c r="J7" s="72">
        <v>171.31</v>
      </c>
    </row>
  </sheetData>
  <mergeCells count="9">
    <mergeCell ref="A1:B1"/>
    <mergeCell ref="E1:I1"/>
    <mergeCell ref="A2:J2"/>
    <mergeCell ref="A3:B3"/>
    <mergeCell ref="E3:I3"/>
    <mergeCell ref="D4:I4"/>
    <mergeCell ref="A4:A5"/>
    <mergeCell ref="B4:B5"/>
    <mergeCell ref="C4:C5"/>
  </mergeCells>
  <pageMargins left="0.699305555555556" right="0.699305555555556" top="0.75" bottom="0.75" header="0.3" footer="0.3"/>
  <pageSetup paperSize="9" scale="93"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5"/>
  <sheetViews>
    <sheetView workbookViewId="0">
      <selection activeCell="E30" sqref="E30"/>
    </sheetView>
  </sheetViews>
  <sheetFormatPr defaultColWidth="9" defaultRowHeight="13.5" outlineLevelCol="7"/>
  <cols>
    <col min="2" max="2" width="33.25" customWidth="1"/>
    <col min="3" max="8" width="13.625" customWidth="1"/>
  </cols>
  <sheetData>
    <row r="1" ht="20.1" customHeight="1" spans="1:8">
      <c r="A1" s="28" t="s">
        <v>63</v>
      </c>
      <c r="B1" s="28"/>
      <c r="C1" s="28"/>
      <c r="D1" s="28"/>
      <c r="E1" s="28"/>
      <c r="F1" s="28"/>
      <c r="G1" s="28"/>
      <c r="H1" s="28"/>
    </row>
    <row r="2" ht="15" customHeight="1" spans="1:8">
      <c r="A2" s="42" t="s">
        <v>64</v>
      </c>
      <c r="B2" s="42" t="s">
        <v>65</v>
      </c>
      <c r="C2" s="42"/>
      <c r="D2" s="42"/>
      <c r="E2" s="42"/>
      <c r="F2" s="42"/>
      <c r="G2" s="42"/>
      <c r="H2" s="30" t="s">
        <v>2</v>
      </c>
    </row>
    <row r="3" ht="30" customHeight="1" spans="1:8">
      <c r="A3" s="31" t="s">
        <v>66</v>
      </c>
      <c r="B3" s="31"/>
      <c r="C3" s="49" t="s">
        <v>51</v>
      </c>
      <c r="D3" s="49" t="s">
        <v>67</v>
      </c>
      <c r="E3" s="49" t="s">
        <v>68</v>
      </c>
      <c r="F3" s="49" t="s">
        <v>69</v>
      </c>
      <c r="G3" s="49" t="s">
        <v>70</v>
      </c>
      <c r="H3" s="49" t="s">
        <v>71</v>
      </c>
    </row>
    <row r="4" ht="30" customHeight="1" spans="1:8">
      <c r="A4" s="31" t="s">
        <v>72</v>
      </c>
      <c r="B4" s="31" t="s">
        <v>73</v>
      </c>
      <c r="C4" s="49"/>
      <c r="D4" s="49"/>
      <c r="E4" s="49"/>
      <c r="F4" s="49"/>
      <c r="G4" s="49"/>
      <c r="H4" s="49"/>
    </row>
    <row r="5" ht="20.1" customHeight="1" spans="1:8">
      <c r="A5" s="35">
        <v>201</v>
      </c>
      <c r="B5" s="36" t="s">
        <v>74</v>
      </c>
      <c r="C5" s="8">
        <v>412.57</v>
      </c>
      <c r="D5" s="8">
        <v>236.26</v>
      </c>
      <c r="E5" s="8">
        <v>176.31</v>
      </c>
      <c r="F5" s="8"/>
      <c r="G5" s="36"/>
      <c r="H5" s="36"/>
    </row>
    <row r="6" ht="20.1" customHeight="1" spans="1:8">
      <c r="A6" s="35">
        <v>20129</v>
      </c>
      <c r="B6" s="50" t="s">
        <v>75</v>
      </c>
      <c r="C6" s="8">
        <v>408.53</v>
      </c>
      <c r="D6" s="8">
        <v>232.22</v>
      </c>
      <c r="E6" s="8">
        <v>176.31</v>
      </c>
      <c r="F6" s="8"/>
      <c r="G6" s="36"/>
      <c r="H6" s="36"/>
    </row>
    <row r="7" ht="20.1" customHeight="1" spans="1:8">
      <c r="A7" s="35">
        <v>2012901</v>
      </c>
      <c r="B7" s="50" t="s">
        <v>76</v>
      </c>
      <c r="C7" s="8">
        <v>232.22</v>
      </c>
      <c r="D7" s="8">
        <v>232.22</v>
      </c>
      <c r="E7" s="8"/>
      <c r="F7" s="8"/>
      <c r="G7" s="36"/>
      <c r="H7" s="36"/>
    </row>
    <row r="8" ht="20.1" customHeight="1" spans="1:8">
      <c r="A8" s="35">
        <v>2012902</v>
      </c>
      <c r="B8" s="50" t="s">
        <v>77</v>
      </c>
      <c r="C8" s="8">
        <v>136.87</v>
      </c>
      <c r="D8" s="8"/>
      <c r="E8" s="8">
        <v>136.87</v>
      </c>
      <c r="F8" s="8"/>
      <c r="G8" s="36"/>
      <c r="H8" s="36"/>
    </row>
    <row r="9" ht="20.1" customHeight="1" spans="1:8">
      <c r="A9" s="35">
        <v>2012906</v>
      </c>
      <c r="B9" s="50" t="s">
        <v>78</v>
      </c>
      <c r="C9" s="8">
        <v>31.77</v>
      </c>
      <c r="D9" s="8"/>
      <c r="E9" s="8">
        <v>31.77</v>
      </c>
      <c r="F9" s="8"/>
      <c r="G9" s="36"/>
      <c r="H9" s="36"/>
    </row>
    <row r="10" ht="20.1" customHeight="1" spans="1:8">
      <c r="A10" s="35">
        <v>2012999</v>
      </c>
      <c r="B10" s="50" t="s">
        <v>79</v>
      </c>
      <c r="C10" s="8">
        <v>7.67</v>
      </c>
      <c r="D10" s="8"/>
      <c r="E10" s="8">
        <v>7.67</v>
      </c>
      <c r="F10" s="8"/>
      <c r="G10" s="36"/>
      <c r="H10" s="36"/>
    </row>
    <row r="11" ht="20.1" customHeight="1" spans="1:8">
      <c r="A11" s="35">
        <v>20131</v>
      </c>
      <c r="B11" t="s">
        <v>80</v>
      </c>
      <c r="C11" s="8">
        <v>4.04</v>
      </c>
      <c r="D11" s="8">
        <v>4.04</v>
      </c>
      <c r="E11" s="8"/>
      <c r="F11" s="8"/>
      <c r="G11" s="36"/>
      <c r="H11" s="36"/>
    </row>
    <row r="12" ht="20.1" customHeight="1" spans="1:8">
      <c r="A12" s="35">
        <v>2013102</v>
      </c>
      <c r="B12" s="50" t="s">
        <v>81</v>
      </c>
      <c r="C12" s="8">
        <v>4.04</v>
      </c>
      <c r="D12" s="8">
        <v>4.04</v>
      </c>
      <c r="E12" s="8"/>
      <c r="F12" s="8"/>
      <c r="G12" s="36"/>
      <c r="H12" s="36"/>
    </row>
    <row r="13" ht="20.1" customHeight="1" spans="1:8">
      <c r="A13" s="35">
        <v>208</v>
      </c>
      <c r="B13" s="50" t="s">
        <v>82</v>
      </c>
      <c r="C13" s="8">
        <v>31.35</v>
      </c>
      <c r="D13" s="8">
        <v>31.35</v>
      </c>
      <c r="E13" s="8"/>
      <c r="F13" s="8"/>
      <c r="G13" s="36"/>
      <c r="H13" s="36"/>
    </row>
    <row r="14" ht="20.1" customHeight="1" spans="1:8">
      <c r="A14" s="35">
        <v>20805</v>
      </c>
      <c r="B14" s="50" t="s">
        <v>83</v>
      </c>
      <c r="C14" s="8">
        <v>29.58</v>
      </c>
      <c r="D14" s="8">
        <v>29.58</v>
      </c>
      <c r="E14" s="8"/>
      <c r="F14" s="8"/>
      <c r="G14" s="36"/>
      <c r="H14" s="36"/>
    </row>
    <row r="15" ht="20.1" customHeight="1" spans="1:8">
      <c r="A15" s="35">
        <v>2080505</v>
      </c>
      <c r="B15" s="50" t="s">
        <v>84</v>
      </c>
      <c r="C15" s="8">
        <v>29.58</v>
      </c>
      <c r="D15" s="8">
        <v>29.58</v>
      </c>
      <c r="E15" s="8"/>
      <c r="F15" s="8"/>
      <c r="G15" s="36"/>
      <c r="H15" s="36"/>
    </row>
    <row r="16" ht="20.1" customHeight="1" spans="1:8">
      <c r="A16" s="35">
        <v>20899</v>
      </c>
      <c r="B16" s="50" t="s">
        <v>85</v>
      </c>
      <c r="C16" s="8">
        <v>1.77</v>
      </c>
      <c r="D16" s="8">
        <v>1.77</v>
      </c>
      <c r="E16" s="8"/>
      <c r="F16" s="8"/>
      <c r="G16" s="36"/>
      <c r="H16" s="36"/>
    </row>
    <row r="17" ht="20.1" customHeight="1" spans="1:8">
      <c r="A17" s="35">
        <v>2089999</v>
      </c>
      <c r="B17" s="50" t="s">
        <v>85</v>
      </c>
      <c r="C17" s="8">
        <v>1.77</v>
      </c>
      <c r="D17" s="8">
        <v>1.77</v>
      </c>
      <c r="E17" s="8"/>
      <c r="F17" s="8"/>
      <c r="G17" s="36"/>
      <c r="H17" s="36"/>
    </row>
    <row r="18" ht="20.1" customHeight="1" spans="1:8">
      <c r="A18" s="35">
        <v>210</v>
      </c>
      <c r="B18" s="62" t="s">
        <v>86</v>
      </c>
      <c r="C18" s="8">
        <v>20.83</v>
      </c>
      <c r="D18" s="8">
        <v>20.83</v>
      </c>
      <c r="E18" s="8"/>
      <c r="F18" s="8"/>
      <c r="G18" s="36"/>
      <c r="H18" s="36"/>
    </row>
    <row r="19" ht="20.1" customHeight="1" spans="1:8">
      <c r="A19" s="35">
        <v>21011</v>
      </c>
      <c r="B19" s="50" t="s">
        <v>87</v>
      </c>
      <c r="C19" s="8">
        <v>20.83</v>
      </c>
      <c r="D19" s="8">
        <v>20.83</v>
      </c>
      <c r="E19" s="8"/>
      <c r="F19" s="8"/>
      <c r="G19" s="36"/>
      <c r="H19" s="36"/>
    </row>
    <row r="20" ht="20.1" customHeight="1" spans="1:8">
      <c r="A20" s="35">
        <v>2101101</v>
      </c>
      <c r="B20" s="50" t="s">
        <v>88</v>
      </c>
      <c r="C20" s="8">
        <v>14.79</v>
      </c>
      <c r="D20" s="8">
        <v>14.79</v>
      </c>
      <c r="E20" s="8"/>
      <c r="F20" s="8"/>
      <c r="G20" s="36"/>
      <c r="H20" s="36"/>
    </row>
    <row r="21" ht="20.1" customHeight="1" spans="1:8">
      <c r="A21" s="35">
        <v>2101103</v>
      </c>
      <c r="B21" s="50" t="s">
        <v>89</v>
      </c>
      <c r="C21" s="8">
        <v>6.04</v>
      </c>
      <c r="D21" s="8">
        <v>6.04</v>
      </c>
      <c r="E21" s="8"/>
      <c r="F21" s="8"/>
      <c r="G21" s="36"/>
      <c r="H21" s="36"/>
    </row>
    <row r="22" ht="20.1" customHeight="1" spans="1:8">
      <c r="A22" s="35">
        <v>221</v>
      </c>
      <c r="B22" s="62" t="s">
        <v>90</v>
      </c>
      <c r="C22" s="8">
        <v>20.6</v>
      </c>
      <c r="D22" s="8">
        <v>20.6</v>
      </c>
      <c r="E22" s="8"/>
      <c r="F22" s="8"/>
      <c r="G22" s="36"/>
      <c r="H22" s="36"/>
    </row>
    <row r="23" ht="20.1" customHeight="1" spans="1:8">
      <c r="A23" s="35">
        <v>22102</v>
      </c>
      <c r="B23" s="50" t="s">
        <v>91</v>
      </c>
      <c r="C23" s="8">
        <v>20.6</v>
      </c>
      <c r="D23" s="8">
        <v>20.6</v>
      </c>
      <c r="E23" s="8"/>
      <c r="F23" s="8"/>
      <c r="G23" s="36"/>
      <c r="H23" s="36"/>
    </row>
    <row r="24" ht="20.1" customHeight="1" spans="1:8">
      <c r="A24" s="35">
        <v>2210201</v>
      </c>
      <c r="B24" s="36" t="s">
        <v>92</v>
      </c>
      <c r="C24" s="8">
        <v>20.6</v>
      </c>
      <c r="D24" s="8">
        <v>20.6</v>
      </c>
      <c r="E24" s="8"/>
      <c r="F24" s="8"/>
      <c r="G24" s="36"/>
      <c r="H24" s="36"/>
    </row>
    <row r="25" ht="20.1" customHeight="1" spans="1:8">
      <c r="A25" s="35"/>
      <c r="B25" s="51" t="s">
        <v>51</v>
      </c>
      <c r="C25" s="48">
        <f>C5+C13+C18+C22</f>
        <v>485.35</v>
      </c>
      <c r="D25" s="48">
        <f>D5+D13+D18+D22</f>
        <v>309.04</v>
      </c>
      <c r="E25" s="48">
        <f>E5+E13+E18+E22</f>
        <v>176.31</v>
      </c>
      <c r="F25" s="36"/>
      <c r="G25" s="36"/>
      <c r="H25" s="36"/>
    </row>
  </sheetData>
  <mergeCells count="8">
    <mergeCell ref="A1:H1"/>
    <mergeCell ref="A3:B3"/>
    <mergeCell ref="C3:C4"/>
    <mergeCell ref="D3:D4"/>
    <mergeCell ref="E3:E4"/>
    <mergeCell ref="F3:F4"/>
    <mergeCell ref="G3:G4"/>
    <mergeCell ref="H3:H4"/>
  </mergeCells>
  <pageMargins left="0.699305555555556" right="0.699305555555556"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2"/>
  <sheetViews>
    <sheetView workbookViewId="0">
      <selection activeCell="B28" sqref="B28:B30"/>
    </sheetView>
  </sheetViews>
  <sheetFormatPr defaultColWidth="9" defaultRowHeight="13.5" outlineLevelCol="3"/>
  <cols>
    <col min="1" max="1" width="40.625" customWidth="1"/>
    <col min="2" max="2" width="25.625" customWidth="1"/>
    <col min="3" max="3" width="40.625" customWidth="1"/>
    <col min="4" max="4" width="25.625" customWidth="1"/>
  </cols>
  <sheetData>
    <row r="1" ht="20.1" customHeight="1" spans="1:4">
      <c r="A1" s="28" t="s">
        <v>93</v>
      </c>
      <c r="B1" s="28"/>
      <c r="C1" s="28"/>
      <c r="D1" s="28"/>
    </row>
    <row r="2" ht="15" customHeight="1" spans="1:4">
      <c r="A2" s="42" t="s">
        <v>94</v>
      </c>
      <c r="B2" s="42"/>
      <c r="C2" s="42"/>
      <c r="D2" s="30" t="s">
        <v>2</v>
      </c>
    </row>
    <row r="3" ht="30" customHeight="1" spans="1:4">
      <c r="A3" s="31" t="s">
        <v>3</v>
      </c>
      <c r="B3" s="31"/>
      <c r="C3" s="31" t="s">
        <v>4</v>
      </c>
      <c r="D3" s="31"/>
    </row>
    <row r="4" ht="30" customHeight="1" spans="1:4">
      <c r="A4" s="31" t="s">
        <v>5</v>
      </c>
      <c r="B4" s="31" t="s">
        <v>6</v>
      </c>
      <c r="C4" s="31" t="s">
        <v>5</v>
      </c>
      <c r="D4" s="31" t="s">
        <v>6</v>
      </c>
    </row>
    <row r="5" ht="15" customHeight="1" spans="1:4">
      <c r="A5" s="36" t="s">
        <v>95</v>
      </c>
      <c r="B5" s="36">
        <v>314.04</v>
      </c>
      <c r="C5" s="36" t="s">
        <v>8</v>
      </c>
      <c r="D5" s="36">
        <v>412.57</v>
      </c>
    </row>
    <row r="6" ht="15" customHeight="1" spans="1:4">
      <c r="A6" s="36" t="s">
        <v>96</v>
      </c>
      <c r="B6" s="36"/>
      <c r="C6" s="36" t="s">
        <v>10</v>
      </c>
      <c r="D6" s="36"/>
    </row>
    <row r="7" ht="15" customHeight="1" spans="1:4">
      <c r="A7" s="36" t="s">
        <v>97</v>
      </c>
      <c r="B7" s="36"/>
      <c r="C7" s="36" t="s">
        <v>12</v>
      </c>
      <c r="D7" s="36"/>
    </row>
    <row r="8" ht="15" customHeight="1" spans="1:4">
      <c r="A8" s="36"/>
      <c r="B8" s="36"/>
      <c r="C8" s="36" t="s">
        <v>14</v>
      </c>
      <c r="D8" s="52"/>
    </row>
    <row r="9" ht="15" customHeight="1" spans="1:4">
      <c r="A9" s="36"/>
      <c r="B9" s="36"/>
      <c r="C9" s="36" t="s">
        <v>16</v>
      </c>
      <c r="D9" s="36"/>
    </row>
    <row r="10" ht="15" customHeight="1" spans="1:4">
      <c r="A10" s="36"/>
      <c r="B10" s="36"/>
      <c r="C10" s="36" t="s">
        <v>18</v>
      </c>
      <c r="D10" s="36"/>
    </row>
    <row r="11" ht="15" customHeight="1" spans="1:4">
      <c r="A11" s="36"/>
      <c r="B11" s="36"/>
      <c r="C11" s="36" t="s">
        <v>20</v>
      </c>
      <c r="D11" s="53"/>
    </row>
    <row r="12" ht="15" customHeight="1" spans="1:4">
      <c r="A12" s="36"/>
      <c r="B12" s="36"/>
      <c r="C12" s="54" t="s">
        <v>22</v>
      </c>
      <c r="D12" s="55">
        <v>31.35</v>
      </c>
    </row>
    <row r="13" ht="15" customHeight="1" spans="1:4">
      <c r="A13" s="36"/>
      <c r="B13" s="36"/>
      <c r="C13" s="54" t="s">
        <v>24</v>
      </c>
      <c r="D13" s="56">
        <v>20.83</v>
      </c>
    </row>
    <row r="14" ht="15" customHeight="1" spans="1:4">
      <c r="A14" s="36"/>
      <c r="B14" s="36"/>
      <c r="C14" s="36" t="s">
        <v>26</v>
      </c>
      <c r="D14" s="57"/>
    </row>
    <row r="15" ht="15" customHeight="1" spans="1:4">
      <c r="A15" s="36"/>
      <c r="B15" s="36"/>
      <c r="C15" s="36" t="s">
        <v>27</v>
      </c>
      <c r="D15" s="36"/>
    </row>
    <row r="16" ht="15" customHeight="1" spans="1:4">
      <c r="A16" s="36"/>
      <c r="B16" s="36"/>
      <c r="C16" s="36" t="s">
        <v>28</v>
      </c>
      <c r="D16" s="36"/>
    </row>
    <row r="17" ht="15" customHeight="1" spans="1:4">
      <c r="A17" s="36"/>
      <c r="B17" s="36"/>
      <c r="C17" s="36" t="s">
        <v>29</v>
      </c>
      <c r="D17" s="36"/>
    </row>
    <row r="18" ht="15" customHeight="1" spans="1:4">
      <c r="A18" s="36"/>
      <c r="B18" s="36"/>
      <c r="C18" s="36" t="s">
        <v>30</v>
      </c>
      <c r="D18" s="36"/>
    </row>
    <row r="19" ht="15" customHeight="1" spans="1:4">
      <c r="A19" s="36"/>
      <c r="B19" s="36"/>
      <c r="C19" s="36" t="s">
        <v>31</v>
      </c>
      <c r="D19" s="36"/>
    </row>
    <row r="20" ht="15" customHeight="1" spans="1:4">
      <c r="A20" s="36"/>
      <c r="B20" s="36"/>
      <c r="C20" s="36" t="s">
        <v>32</v>
      </c>
      <c r="D20" s="36"/>
    </row>
    <row r="21" ht="15" customHeight="1" spans="1:4">
      <c r="A21" s="36"/>
      <c r="B21" s="36"/>
      <c r="C21" s="36" t="s">
        <v>33</v>
      </c>
      <c r="D21" s="36"/>
    </row>
    <row r="22" ht="15" customHeight="1" spans="1:4">
      <c r="A22" s="36"/>
      <c r="B22" s="36"/>
      <c r="C22" s="36" t="s">
        <v>34</v>
      </c>
      <c r="D22" s="53"/>
    </row>
    <row r="23" ht="15" customHeight="1" spans="1:4">
      <c r="A23" s="36"/>
      <c r="B23" s="36"/>
      <c r="C23" s="54" t="s">
        <v>35</v>
      </c>
      <c r="D23" s="56">
        <v>20.6</v>
      </c>
    </row>
    <row r="24" ht="15" customHeight="1" spans="1:4">
      <c r="A24" s="36"/>
      <c r="B24" s="36"/>
      <c r="C24" s="54" t="s">
        <v>36</v>
      </c>
      <c r="D24" s="36"/>
    </row>
    <row r="25" ht="15" customHeight="1" spans="1:4">
      <c r="A25" s="36"/>
      <c r="B25" s="36"/>
      <c r="C25" s="54" t="s">
        <v>37</v>
      </c>
      <c r="D25" s="36"/>
    </row>
    <row r="26" ht="15" customHeight="1" spans="1:4">
      <c r="A26" s="36"/>
      <c r="B26" s="36"/>
      <c r="C26" s="54" t="s">
        <v>38</v>
      </c>
      <c r="D26" s="36"/>
    </row>
    <row r="27" ht="15" customHeight="1" spans="1:4">
      <c r="A27" s="36"/>
      <c r="B27" s="53"/>
      <c r="C27" s="54" t="s">
        <v>39</v>
      </c>
      <c r="D27" s="36"/>
    </row>
    <row r="28" ht="15" customHeight="1" spans="1:4">
      <c r="A28" s="32" t="s">
        <v>40</v>
      </c>
      <c r="B28" s="48">
        <v>314.04</v>
      </c>
      <c r="C28" s="33" t="s">
        <v>41</v>
      </c>
      <c r="D28" s="48">
        <v>485.35</v>
      </c>
    </row>
    <row r="29" ht="15" customHeight="1" spans="1:4">
      <c r="A29" s="54"/>
      <c r="B29" s="36"/>
      <c r="C29" s="58"/>
      <c r="D29" s="36"/>
    </row>
    <row r="30" ht="15" customHeight="1" spans="1:4">
      <c r="A30" s="54" t="s">
        <v>98</v>
      </c>
      <c r="B30" s="8">
        <v>171.31</v>
      </c>
      <c r="C30" s="59" t="s">
        <v>43</v>
      </c>
      <c r="D30" s="60"/>
    </row>
    <row r="31" ht="15" customHeight="1" spans="1:4">
      <c r="A31" s="54"/>
      <c r="B31" s="36"/>
      <c r="C31" s="58"/>
      <c r="D31" s="36"/>
    </row>
    <row r="32" ht="15" customHeight="1" spans="1:4">
      <c r="A32" s="32" t="s">
        <v>44</v>
      </c>
      <c r="B32" s="48">
        <v>485.35</v>
      </c>
      <c r="C32" s="33" t="s">
        <v>45</v>
      </c>
      <c r="D32" s="61">
        <v>485.35</v>
      </c>
    </row>
  </sheetData>
  <mergeCells count="4">
    <mergeCell ref="A1:D1"/>
    <mergeCell ref="A2:C2"/>
    <mergeCell ref="A3:B3"/>
    <mergeCell ref="C3:D3"/>
  </mergeCells>
  <pageMargins left="0.699305555555556" right="0.699305555555556" top="0.75" bottom="0.75" header="0.3" footer="0.3"/>
  <pageSetup paperSize="9" scale="94"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5"/>
  <sheetViews>
    <sheetView topLeftCell="A2" workbookViewId="0">
      <selection activeCell="H25" sqref="H25"/>
    </sheetView>
  </sheetViews>
  <sheetFormatPr defaultColWidth="9" defaultRowHeight="26.25" customHeight="1" outlineLevelCol="4"/>
  <cols>
    <col min="1" max="1" width="16.5" customWidth="1"/>
    <col min="2" max="2" width="30.375" customWidth="1"/>
    <col min="3" max="5" width="15.625" customWidth="1"/>
  </cols>
  <sheetData>
    <row r="1" customHeight="1" spans="1:5">
      <c r="A1" s="28" t="s">
        <v>99</v>
      </c>
      <c r="B1" s="28"/>
      <c r="C1" s="28"/>
      <c r="D1" s="28"/>
      <c r="E1" s="28"/>
    </row>
    <row r="2" customHeight="1" spans="1:5">
      <c r="A2" s="42" t="s">
        <v>94</v>
      </c>
      <c r="B2" s="42"/>
      <c r="C2" s="42"/>
      <c r="D2" s="42"/>
      <c r="E2" s="30" t="s">
        <v>2</v>
      </c>
    </row>
    <row r="3" customHeight="1" spans="1:5">
      <c r="A3" s="49" t="s">
        <v>66</v>
      </c>
      <c r="B3" s="49"/>
      <c r="C3" s="49" t="s">
        <v>51</v>
      </c>
      <c r="D3" s="49" t="s">
        <v>67</v>
      </c>
      <c r="E3" s="49" t="s">
        <v>68</v>
      </c>
    </row>
    <row r="4" customHeight="1" spans="1:5">
      <c r="A4" s="49" t="s">
        <v>72</v>
      </c>
      <c r="B4" s="49" t="s">
        <v>73</v>
      </c>
      <c r="C4" s="49"/>
      <c r="D4" s="49"/>
      <c r="E4" s="49"/>
    </row>
    <row r="5" customHeight="1" spans="1:5">
      <c r="A5" s="35">
        <v>201</v>
      </c>
      <c r="B5" s="50" t="s">
        <v>100</v>
      </c>
      <c r="C5" s="8">
        <v>412.57</v>
      </c>
      <c r="D5" s="8">
        <v>236.26</v>
      </c>
      <c r="E5" s="8">
        <v>176.31</v>
      </c>
    </row>
    <row r="6" customHeight="1" spans="1:5">
      <c r="A6" s="35">
        <v>20129</v>
      </c>
      <c r="B6" s="50" t="s">
        <v>101</v>
      </c>
      <c r="C6" s="8">
        <v>408.53</v>
      </c>
      <c r="D6" s="8">
        <v>232.22</v>
      </c>
      <c r="E6" s="8">
        <v>176.31</v>
      </c>
    </row>
    <row r="7" customHeight="1" spans="1:5">
      <c r="A7" s="35">
        <v>2012901</v>
      </c>
      <c r="B7" t="s">
        <v>76</v>
      </c>
      <c r="C7" s="8">
        <v>232.22</v>
      </c>
      <c r="D7" s="8">
        <v>232.22</v>
      </c>
      <c r="E7" s="8"/>
    </row>
    <row r="8" customHeight="1" spans="1:5">
      <c r="A8" s="35">
        <v>2012902</v>
      </c>
      <c r="B8" s="50" t="s">
        <v>81</v>
      </c>
      <c r="C8" s="8">
        <v>136.87</v>
      </c>
      <c r="D8" s="8"/>
      <c r="E8" s="8">
        <v>136.87</v>
      </c>
    </row>
    <row r="9" customHeight="1" spans="1:5">
      <c r="A9" s="35">
        <v>2012906</v>
      </c>
      <c r="B9" s="50" t="s">
        <v>78</v>
      </c>
      <c r="C9" s="8">
        <v>31.77</v>
      </c>
      <c r="D9" s="8"/>
      <c r="E9" s="8">
        <v>31.77</v>
      </c>
    </row>
    <row r="10" customHeight="1" spans="1:5">
      <c r="A10" s="35">
        <v>2012999</v>
      </c>
      <c r="B10" s="50" t="s">
        <v>102</v>
      </c>
      <c r="C10" s="8">
        <v>7.67</v>
      </c>
      <c r="D10" s="8"/>
      <c r="E10" s="8">
        <v>7.67</v>
      </c>
    </row>
    <row r="11" customHeight="1" spans="1:5">
      <c r="A11" s="35">
        <v>20131</v>
      </c>
      <c r="B11" t="s">
        <v>80</v>
      </c>
      <c r="C11" s="8">
        <v>4.04</v>
      </c>
      <c r="D11" s="8">
        <v>4.04</v>
      </c>
      <c r="E11" s="8"/>
    </row>
    <row r="12" customHeight="1" spans="1:5">
      <c r="A12" s="35">
        <v>2013102</v>
      </c>
      <c r="B12" s="50" t="s">
        <v>81</v>
      </c>
      <c r="C12" s="8">
        <v>4.04</v>
      </c>
      <c r="D12" s="8">
        <v>4.04</v>
      </c>
      <c r="E12" s="8"/>
    </row>
    <row r="13" customHeight="1" spans="1:5">
      <c r="A13" s="35">
        <v>208</v>
      </c>
      <c r="B13" s="50" t="s">
        <v>82</v>
      </c>
      <c r="C13" s="8">
        <v>31.35</v>
      </c>
      <c r="D13" s="8">
        <v>31.35</v>
      </c>
      <c r="E13" s="8"/>
    </row>
    <row r="14" customHeight="1" spans="1:5">
      <c r="A14" s="35">
        <v>20805</v>
      </c>
      <c r="B14" s="50" t="s">
        <v>83</v>
      </c>
      <c r="C14" s="8">
        <v>29.58</v>
      </c>
      <c r="D14" s="8">
        <v>29.58</v>
      </c>
      <c r="E14" s="8"/>
    </row>
    <row r="15" customHeight="1" spans="1:5">
      <c r="A15" s="35">
        <v>2080505</v>
      </c>
      <c r="B15" s="50" t="s">
        <v>84</v>
      </c>
      <c r="C15" s="8">
        <v>29.58</v>
      </c>
      <c r="D15" s="8">
        <v>29.58</v>
      </c>
      <c r="E15" s="8"/>
    </row>
    <row r="16" customHeight="1" spans="1:5">
      <c r="A16" s="35">
        <v>20899</v>
      </c>
      <c r="B16" s="50" t="s">
        <v>85</v>
      </c>
      <c r="C16" s="8">
        <v>1.77</v>
      </c>
      <c r="D16" s="8">
        <v>1.77</v>
      </c>
      <c r="E16" s="8"/>
    </row>
    <row r="17" customHeight="1" spans="1:5">
      <c r="A17" s="35">
        <v>2089999</v>
      </c>
      <c r="B17" s="50" t="s">
        <v>85</v>
      </c>
      <c r="C17" s="8">
        <v>1.77</v>
      </c>
      <c r="D17" s="8">
        <v>1.77</v>
      </c>
      <c r="E17" s="8"/>
    </row>
    <row r="18" customHeight="1" spans="1:5">
      <c r="A18" s="35">
        <v>210</v>
      </c>
      <c r="B18" s="50" t="s">
        <v>103</v>
      </c>
      <c r="C18" s="8">
        <v>20.83</v>
      </c>
      <c r="D18" s="8">
        <v>20.83</v>
      </c>
      <c r="E18" s="8"/>
    </row>
    <row r="19" customHeight="1" spans="1:5">
      <c r="A19" s="35">
        <v>21011</v>
      </c>
      <c r="B19" s="50" t="s">
        <v>87</v>
      </c>
      <c r="C19" s="8">
        <v>20.83</v>
      </c>
      <c r="D19" s="8">
        <v>20.83</v>
      </c>
      <c r="E19" s="8"/>
    </row>
    <row r="20" customHeight="1" spans="1:5">
      <c r="A20" s="35">
        <v>2101101</v>
      </c>
      <c r="B20" s="50" t="s">
        <v>88</v>
      </c>
      <c r="C20" s="8">
        <v>14.79</v>
      </c>
      <c r="D20" s="8">
        <v>14.79</v>
      </c>
      <c r="E20" s="8"/>
    </row>
    <row r="21" customHeight="1" spans="1:5">
      <c r="A21" s="35">
        <v>2101103</v>
      </c>
      <c r="B21" s="50" t="s">
        <v>89</v>
      </c>
      <c r="C21" s="8">
        <v>6.04</v>
      </c>
      <c r="D21" s="8">
        <v>6.04</v>
      </c>
      <c r="E21" s="8"/>
    </row>
    <row r="22" customHeight="1" spans="1:5">
      <c r="A22" s="35">
        <v>221</v>
      </c>
      <c r="B22" s="50" t="s">
        <v>104</v>
      </c>
      <c r="C22" s="8">
        <v>20.6</v>
      </c>
      <c r="D22" s="8">
        <v>20.6</v>
      </c>
      <c r="E22" s="8"/>
    </row>
    <row r="23" customHeight="1" spans="1:5">
      <c r="A23" s="35">
        <v>22102</v>
      </c>
      <c r="B23" s="50" t="s">
        <v>105</v>
      </c>
      <c r="C23" s="8">
        <v>20.6</v>
      </c>
      <c r="D23" s="8">
        <v>20.6</v>
      </c>
      <c r="E23" s="8"/>
    </row>
    <row r="24" customHeight="1" spans="1:5">
      <c r="A24" s="35">
        <v>2210201</v>
      </c>
      <c r="B24" s="50" t="s">
        <v>106</v>
      </c>
      <c r="C24" s="8">
        <v>20.6</v>
      </c>
      <c r="D24" s="8">
        <v>20.6</v>
      </c>
      <c r="E24" s="8"/>
    </row>
    <row r="25" customHeight="1" spans="1:5">
      <c r="A25" s="36"/>
      <c r="B25" s="51" t="s">
        <v>107</v>
      </c>
      <c r="C25" s="48">
        <f>C5+C13+C18+C22</f>
        <v>485.35</v>
      </c>
      <c r="D25" s="48">
        <f>D5+D13+D18+D22</f>
        <v>309.04</v>
      </c>
      <c r="E25" s="48">
        <f>E5+E13+E18+E22</f>
        <v>176.31</v>
      </c>
    </row>
  </sheetData>
  <mergeCells count="6">
    <mergeCell ref="A1:E1"/>
    <mergeCell ref="A2:D2"/>
    <mergeCell ref="A3:B3"/>
    <mergeCell ref="C3:C4"/>
    <mergeCell ref="D3:D4"/>
    <mergeCell ref="E3:E4"/>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72"/>
  <sheetViews>
    <sheetView topLeftCell="A35" workbookViewId="0">
      <selection activeCell="I57" sqref="I57"/>
    </sheetView>
  </sheetViews>
  <sheetFormatPr defaultColWidth="9" defaultRowHeight="13.5" outlineLevelCol="6"/>
  <cols>
    <col min="2" max="2" width="33.375" customWidth="1"/>
    <col min="3" max="4" width="13.625" customWidth="1"/>
    <col min="5" max="5" width="18.125" customWidth="1"/>
    <col min="6" max="7" width="13.625" customWidth="1"/>
  </cols>
  <sheetData>
    <row r="1" ht="20.1" customHeight="1" spans="1:7">
      <c r="A1" s="28" t="s">
        <v>108</v>
      </c>
      <c r="B1" s="28"/>
      <c r="C1" s="28"/>
      <c r="D1" s="28"/>
      <c r="E1" s="28"/>
      <c r="F1" s="28"/>
      <c r="G1" s="28"/>
    </row>
    <row r="2" spans="1:7">
      <c r="A2" s="42" t="s">
        <v>1</v>
      </c>
      <c r="B2" s="42"/>
      <c r="C2" s="42"/>
      <c r="D2" s="42"/>
      <c r="E2" s="43"/>
      <c r="F2" s="43"/>
      <c r="G2" s="30" t="s">
        <v>2</v>
      </c>
    </row>
    <row r="3" ht="30" customHeight="1" spans="1:7">
      <c r="A3" s="31" t="s">
        <v>109</v>
      </c>
      <c r="B3" s="31"/>
      <c r="C3" s="31" t="s">
        <v>110</v>
      </c>
      <c r="D3" s="31"/>
      <c r="E3" s="31"/>
      <c r="F3" s="31"/>
      <c r="G3" s="31"/>
    </row>
    <row r="4" s="41" customFormat="1" ht="30" customHeight="1" spans="1:7">
      <c r="A4" s="31" t="s">
        <v>72</v>
      </c>
      <c r="B4" s="31" t="s">
        <v>73</v>
      </c>
      <c r="C4" s="31" t="s">
        <v>51</v>
      </c>
      <c r="D4" s="31" t="s">
        <v>111</v>
      </c>
      <c r="E4" s="31" t="s">
        <v>112</v>
      </c>
      <c r="F4" s="31" t="s">
        <v>113</v>
      </c>
      <c r="G4" s="31" t="s">
        <v>114</v>
      </c>
    </row>
    <row r="5" ht="15" customHeight="1" spans="1:7">
      <c r="A5" s="44" t="s">
        <v>115</v>
      </c>
      <c r="B5" s="45" t="s">
        <v>116</v>
      </c>
      <c r="C5" s="36">
        <v>271.5</v>
      </c>
      <c r="D5" s="36">
        <v>271.5</v>
      </c>
      <c r="E5" s="36"/>
      <c r="F5" s="36"/>
      <c r="G5" s="36"/>
    </row>
    <row r="6" ht="15" customHeight="1" spans="1:7">
      <c r="A6" s="44" t="s">
        <v>117</v>
      </c>
      <c r="B6" s="46" t="s">
        <v>118</v>
      </c>
      <c r="C6" s="36">
        <v>33.05</v>
      </c>
      <c r="D6" s="36">
        <v>33.05</v>
      </c>
      <c r="E6" s="36"/>
      <c r="F6" s="36"/>
      <c r="G6" s="36"/>
    </row>
    <row r="7" ht="15" customHeight="1" spans="1:7">
      <c r="A7" s="44" t="s">
        <v>119</v>
      </c>
      <c r="B7" s="46" t="s">
        <v>120</v>
      </c>
      <c r="C7" s="36">
        <v>152.16</v>
      </c>
      <c r="D7" s="36">
        <v>152.16</v>
      </c>
      <c r="E7" s="36"/>
      <c r="F7" s="36"/>
      <c r="G7" s="36"/>
    </row>
    <row r="8" ht="15" customHeight="1" spans="1:7">
      <c r="A8" s="44" t="s">
        <v>121</v>
      </c>
      <c r="B8" s="46" t="s">
        <v>122</v>
      </c>
      <c r="C8" s="36"/>
      <c r="D8" s="36"/>
      <c r="E8" s="36"/>
      <c r="F8" s="36"/>
      <c r="G8" s="36"/>
    </row>
    <row r="9" ht="15" customHeight="1" spans="1:7">
      <c r="A9" s="44" t="s">
        <v>123</v>
      </c>
      <c r="B9" s="46" t="s">
        <v>124</v>
      </c>
      <c r="C9" s="36"/>
      <c r="D9" s="36"/>
      <c r="E9" s="36"/>
      <c r="F9" s="36"/>
      <c r="G9" s="36"/>
    </row>
    <row r="10" ht="15" customHeight="1" spans="1:7">
      <c r="A10" s="44" t="s">
        <v>125</v>
      </c>
      <c r="B10" s="46" t="s">
        <v>126</v>
      </c>
      <c r="C10" s="36"/>
      <c r="D10" s="36"/>
      <c r="E10" s="36"/>
      <c r="F10" s="36"/>
      <c r="G10" s="36"/>
    </row>
    <row r="11" ht="15" customHeight="1" spans="1:7">
      <c r="A11" s="44" t="s">
        <v>127</v>
      </c>
      <c r="B11" s="46" t="s">
        <v>128</v>
      </c>
      <c r="C11" s="36">
        <v>29.58</v>
      </c>
      <c r="D11" s="36">
        <v>29.58</v>
      </c>
      <c r="E11" s="36"/>
      <c r="F11" s="36"/>
      <c r="G11" s="36"/>
    </row>
    <row r="12" ht="15" customHeight="1" spans="1:7">
      <c r="A12" s="44" t="s">
        <v>129</v>
      </c>
      <c r="B12" s="46" t="s">
        <v>130</v>
      </c>
      <c r="C12" s="36"/>
      <c r="D12" s="36"/>
      <c r="E12" s="36"/>
      <c r="F12" s="36"/>
      <c r="G12" s="36"/>
    </row>
    <row r="13" ht="15" customHeight="1" spans="1:7">
      <c r="A13" s="44" t="s">
        <v>131</v>
      </c>
      <c r="B13" s="46" t="s">
        <v>132</v>
      </c>
      <c r="C13" s="36">
        <v>14.79</v>
      </c>
      <c r="D13" s="36">
        <v>14.79</v>
      </c>
      <c r="E13" s="36"/>
      <c r="F13" s="36"/>
      <c r="G13" s="36"/>
    </row>
    <row r="14" ht="15" customHeight="1" spans="1:7">
      <c r="A14" s="44" t="s">
        <v>133</v>
      </c>
      <c r="B14" s="46" t="s">
        <v>134</v>
      </c>
      <c r="C14" s="36">
        <v>6.04</v>
      </c>
      <c r="D14" s="36">
        <v>6.04</v>
      </c>
      <c r="E14" s="36"/>
      <c r="F14" s="36"/>
      <c r="G14" s="36"/>
    </row>
    <row r="15" ht="15" customHeight="1" spans="1:7">
      <c r="A15" s="44" t="s">
        <v>135</v>
      </c>
      <c r="B15" s="46" t="s">
        <v>136</v>
      </c>
      <c r="C15" s="36">
        <v>1.77</v>
      </c>
      <c r="D15" s="36">
        <v>1.77</v>
      </c>
      <c r="E15" s="36"/>
      <c r="F15" s="36"/>
      <c r="G15" s="36"/>
    </row>
    <row r="16" ht="15" customHeight="1" spans="1:7">
      <c r="A16" s="44" t="s">
        <v>137</v>
      </c>
      <c r="B16" s="46" t="s">
        <v>106</v>
      </c>
      <c r="C16" s="36">
        <v>20.6</v>
      </c>
      <c r="D16" s="36">
        <v>20.6</v>
      </c>
      <c r="E16" s="36"/>
      <c r="F16" s="36"/>
      <c r="G16" s="36"/>
    </row>
    <row r="17" ht="15" customHeight="1" spans="1:7">
      <c r="A17" s="44" t="s">
        <v>138</v>
      </c>
      <c r="B17" s="46" t="s">
        <v>139</v>
      </c>
      <c r="C17" s="36">
        <v>1.94</v>
      </c>
      <c r="D17" s="36">
        <v>1.94</v>
      </c>
      <c r="E17" s="36"/>
      <c r="F17" s="36"/>
      <c r="G17" s="36"/>
    </row>
    <row r="18" ht="15" customHeight="1" spans="1:7">
      <c r="A18" s="44" t="s">
        <v>140</v>
      </c>
      <c r="B18" s="46" t="s">
        <v>141</v>
      </c>
      <c r="C18" s="36">
        <v>13.51</v>
      </c>
      <c r="D18" s="36">
        <v>13.51</v>
      </c>
      <c r="E18" s="36"/>
      <c r="F18" s="36"/>
      <c r="G18" s="36"/>
    </row>
    <row r="19" ht="15" customHeight="1" spans="1:7">
      <c r="A19" s="44" t="s">
        <v>142</v>
      </c>
      <c r="B19" s="45" t="s">
        <v>143</v>
      </c>
      <c r="C19" s="36">
        <v>20.24</v>
      </c>
      <c r="D19" s="36"/>
      <c r="E19" s="36"/>
      <c r="F19" s="36"/>
      <c r="G19" s="36">
        <v>20.24</v>
      </c>
    </row>
    <row r="20" ht="15" customHeight="1" spans="1:7">
      <c r="A20" s="44" t="s">
        <v>144</v>
      </c>
      <c r="B20" s="46" t="s">
        <v>145</v>
      </c>
      <c r="C20" s="36">
        <v>11.5</v>
      </c>
      <c r="D20" s="36"/>
      <c r="E20" s="36"/>
      <c r="F20" s="36"/>
      <c r="G20" s="36">
        <v>11.5</v>
      </c>
    </row>
    <row r="21" ht="15" customHeight="1" spans="1:7">
      <c r="A21" s="44" t="s">
        <v>146</v>
      </c>
      <c r="B21" s="46" t="s">
        <v>147</v>
      </c>
      <c r="C21" s="36"/>
      <c r="D21" s="36"/>
      <c r="E21" s="36"/>
      <c r="F21" s="36"/>
      <c r="G21" s="36"/>
    </row>
    <row r="22" ht="15" customHeight="1" spans="1:7">
      <c r="A22" s="44" t="s">
        <v>148</v>
      </c>
      <c r="B22" s="46" t="s">
        <v>149</v>
      </c>
      <c r="C22" s="36"/>
      <c r="D22" s="36"/>
      <c r="E22" s="36"/>
      <c r="F22" s="36"/>
      <c r="G22" s="36"/>
    </row>
    <row r="23" ht="15" customHeight="1" spans="1:7">
      <c r="A23" s="44" t="s">
        <v>150</v>
      </c>
      <c r="B23" s="46" t="s">
        <v>151</v>
      </c>
      <c r="C23" s="36"/>
      <c r="D23" s="36"/>
      <c r="E23" s="36"/>
      <c r="F23" s="36"/>
      <c r="G23" s="36"/>
    </row>
    <row r="24" ht="15" customHeight="1" spans="1:7">
      <c r="A24" s="44" t="s">
        <v>152</v>
      </c>
      <c r="B24" s="46" t="s">
        <v>153</v>
      </c>
      <c r="C24" s="36">
        <v>0.7</v>
      </c>
      <c r="D24" s="36"/>
      <c r="E24" s="36"/>
      <c r="F24" s="36"/>
      <c r="G24" s="36">
        <v>0.7</v>
      </c>
    </row>
    <row r="25" ht="15" customHeight="1" spans="1:7">
      <c r="A25" s="44" t="s">
        <v>154</v>
      </c>
      <c r="B25" s="46" t="s">
        <v>155</v>
      </c>
      <c r="C25" s="36"/>
      <c r="D25" s="36"/>
      <c r="E25" s="36"/>
      <c r="F25" s="36"/>
      <c r="G25" s="36"/>
    </row>
    <row r="26" ht="15" customHeight="1" spans="1:7">
      <c r="A26" s="44" t="s">
        <v>156</v>
      </c>
      <c r="B26" s="46" t="s">
        <v>157</v>
      </c>
      <c r="C26" s="36">
        <v>0.5</v>
      </c>
      <c r="D26" s="36"/>
      <c r="E26" s="36"/>
      <c r="F26" s="36"/>
      <c r="G26" s="36">
        <v>0.5</v>
      </c>
    </row>
    <row r="27" ht="15" customHeight="1" spans="1:7">
      <c r="A27" s="44" t="s">
        <v>158</v>
      </c>
      <c r="B27" s="46" t="s">
        <v>159</v>
      </c>
      <c r="C27" s="36"/>
      <c r="D27" s="36"/>
      <c r="E27" s="36"/>
      <c r="F27" s="36"/>
      <c r="G27" s="36"/>
    </row>
    <row r="28" ht="15" customHeight="1" spans="1:7">
      <c r="A28" s="44" t="s">
        <v>160</v>
      </c>
      <c r="B28" s="46" t="s">
        <v>161</v>
      </c>
      <c r="C28" s="36"/>
      <c r="D28" s="36"/>
      <c r="E28" s="36"/>
      <c r="F28" s="36"/>
      <c r="G28" s="36"/>
    </row>
    <row r="29" ht="15" customHeight="1" spans="1:7">
      <c r="A29" s="44" t="s">
        <v>162</v>
      </c>
      <c r="B29" s="46" t="s">
        <v>163</v>
      </c>
      <c r="C29" s="36">
        <v>3.5</v>
      </c>
      <c r="D29" s="36"/>
      <c r="E29" s="36"/>
      <c r="F29" s="36"/>
      <c r="G29" s="36">
        <v>3.5</v>
      </c>
    </row>
    <row r="30" ht="15" customHeight="1" spans="1:7">
      <c r="A30" s="44" t="s">
        <v>164</v>
      </c>
      <c r="B30" s="46" t="s">
        <v>165</v>
      </c>
      <c r="C30" s="36"/>
      <c r="D30" s="36"/>
      <c r="E30" s="36"/>
      <c r="F30" s="36"/>
      <c r="G30" s="36"/>
    </row>
    <row r="31" ht="15" customHeight="1" spans="1:7">
      <c r="A31" s="44" t="s">
        <v>166</v>
      </c>
      <c r="B31" s="46" t="s">
        <v>167</v>
      </c>
      <c r="C31" s="36"/>
      <c r="D31" s="36"/>
      <c r="E31" s="36"/>
      <c r="F31" s="36"/>
      <c r="G31" s="36"/>
    </row>
    <row r="32" ht="15" customHeight="1" spans="1:7">
      <c r="A32" s="44" t="s">
        <v>168</v>
      </c>
      <c r="B32" s="46" t="s">
        <v>169</v>
      </c>
      <c r="C32" s="36"/>
      <c r="D32" s="36"/>
      <c r="E32" s="36"/>
      <c r="F32" s="36"/>
      <c r="G32" s="36"/>
    </row>
    <row r="33" ht="15" customHeight="1" spans="1:7">
      <c r="A33" s="44" t="s">
        <v>170</v>
      </c>
      <c r="B33" s="46" t="s">
        <v>171</v>
      </c>
      <c r="C33" s="36"/>
      <c r="D33" s="36"/>
      <c r="E33" s="36"/>
      <c r="F33" s="36"/>
      <c r="G33" s="36"/>
    </row>
    <row r="34" ht="15" customHeight="1" spans="1:7">
      <c r="A34" s="44" t="s">
        <v>172</v>
      </c>
      <c r="B34" s="46" t="s">
        <v>173</v>
      </c>
      <c r="C34" s="36"/>
      <c r="D34" s="36"/>
      <c r="E34" s="36"/>
      <c r="F34" s="36"/>
      <c r="G34" s="36"/>
    </row>
    <row r="35" ht="15" customHeight="1" spans="1:7">
      <c r="A35" s="44" t="s">
        <v>174</v>
      </c>
      <c r="B35" s="46" t="s">
        <v>175</v>
      </c>
      <c r="C35" s="36"/>
      <c r="D35" s="36"/>
      <c r="E35" s="36"/>
      <c r="F35" s="36"/>
      <c r="G35" s="36"/>
    </row>
    <row r="36" ht="15" customHeight="1" spans="1:7">
      <c r="A36" s="44" t="s">
        <v>176</v>
      </c>
      <c r="B36" s="46" t="s">
        <v>177</v>
      </c>
      <c r="C36" s="36"/>
      <c r="D36" s="36"/>
      <c r="E36" s="36"/>
      <c r="F36" s="36"/>
      <c r="G36" s="36"/>
    </row>
    <row r="37" ht="15" customHeight="1" spans="1:7">
      <c r="A37" s="44" t="s">
        <v>178</v>
      </c>
      <c r="B37" s="46" t="s">
        <v>179</v>
      </c>
      <c r="C37" s="36"/>
      <c r="D37" s="36"/>
      <c r="E37" s="36"/>
      <c r="F37" s="36"/>
      <c r="G37" s="36"/>
    </row>
    <row r="38" ht="15" customHeight="1" spans="1:7">
      <c r="A38" s="44" t="s">
        <v>180</v>
      </c>
      <c r="B38" s="46" t="s">
        <v>181</v>
      </c>
      <c r="C38" s="36"/>
      <c r="D38" s="36"/>
      <c r="E38" s="36"/>
      <c r="F38" s="36"/>
      <c r="G38" s="36"/>
    </row>
    <row r="39" ht="15" customHeight="1" spans="1:7">
      <c r="A39" s="44" t="s">
        <v>182</v>
      </c>
      <c r="B39" s="46" t="s">
        <v>183</v>
      </c>
      <c r="C39" s="36"/>
      <c r="D39" s="36"/>
      <c r="E39" s="36"/>
      <c r="F39" s="36"/>
      <c r="G39" s="36"/>
    </row>
    <row r="40" ht="15" customHeight="1" spans="1:7">
      <c r="A40" s="44" t="s">
        <v>184</v>
      </c>
      <c r="B40" s="46" t="s">
        <v>185</v>
      </c>
      <c r="C40" s="36"/>
      <c r="D40" s="36"/>
      <c r="E40" s="36"/>
      <c r="F40" s="36"/>
      <c r="G40" s="36"/>
    </row>
    <row r="41" ht="15" customHeight="1" spans="1:7">
      <c r="A41" s="44" t="s">
        <v>186</v>
      </c>
      <c r="B41" s="46" t="s">
        <v>187</v>
      </c>
      <c r="C41" s="36">
        <v>4.04</v>
      </c>
      <c r="D41" s="36"/>
      <c r="E41" s="36"/>
      <c r="F41" s="36"/>
      <c r="G41" s="36">
        <v>4.04</v>
      </c>
    </row>
    <row r="42" ht="15" customHeight="1" spans="1:7">
      <c r="A42" s="44" t="s">
        <v>188</v>
      </c>
      <c r="B42" s="46" t="s">
        <v>189</v>
      </c>
      <c r="C42" s="36"/>
      <c r="D42" s="36"/>
      <c r="E42" s="36"/>
      <c r="F42" s="36"/>
      <c r="G42" s="36"/>
    </row>
    <row r="43" ht="15" customHeight="1" spans="1:7">
      <c r="A43" s="44" t="s">
        <v>190</v>
      </c>
      <c r="B43" s="46" t="s">
        <v>191</v>
      </c>
      <c r="C43" s="36"/>
      <c r="D43" s="36"/>
      <c r="E43" s="36"/>
      <c r="F43" s="36"/>
      <c r="G43" s="36"/>
    </row>
    <row r="44" ht="15" customHeight="1" spans="1:7">
      <c r="A44" s="44" t="s">
        <v>192</v>
      </c>
      <c r="B44" s="46" t="s">
        <v>193</v>
      </c>
      <c r="C44" s="36"/>
      <c r="D44" s="36"/>
      <c r="E44" s="36"/>
      <c r="F44" s="36"/>
      <c r="G44" s="36"/>
    </row>
    <row r="45" ht="15" customHeight="1" spans="1:7">
      <c r="A45" s="44" t="s">
        <v>194</v>
      </c>
      <c r="B45" s="46" t="s">
        <v>195</v>
      </c>
      <c r="C45" s="36"/>
      <c r="D45" s="36"/>
      <c r="E45" s="36"/>
      <c r="F45" s="36"/>
      <c r="G45" s="36"/>
    </row>
    <row r="46" ht="15" customHeight="1" spans="1:7">
      <c r="A46" s="44" t="s">
        <v>196</v>
      </c>
      <c r="B46" s="46" t="s">
        <v>197</v>
      </c>
      <c r="C46" s="36"/>
      <c r="D46" s="36"/>
      <c r="E46" s="36"/>
      <c r="F46" s="36"/>
      <c r="G46" s="36"/>
    </row>
    <row r="47" ht="15" customHeight="1" spans="1:7">
      <c r="A47" s="44" t="s">
        <v>198</v>
      </c>
      <c r="B47" s="45" t="s">
        <v>199</v>
      </c>
      <c r="C47" s="36">
        <v>17.3</v>
      </c>
      <c r="D47" s="36"/>
      <c r="E47" s="36">
        <v>17.3</v>
      </c>
      <c r="F47" s="36"/>
      <c r="G47" s="36"/>
    </row>
    <row r="48" ht="15" customHeight="1" spans="1:7">
      <c r="A48" s="44" t="s">
        <v>200</v>
      </c>
      <c r="B48" s="46" t="s">
        <v>201</v>
      </c>
      <c r="C48" s="36"/>
      <c r="D48" s="36"/>
      <c r="E48" s="36"/>
      <c r="F48" s="36"/>
      <c r="G48" s="36"/>
    </row>
    <row r="49" ht="15" customHeight="1" spans="1:7">
      <c r="A49" s="44" t="s">
        <v>202</v>
      </c>
      <c r="B49" s="46" t="s">
        <v>203</v>
      </c>
      <c r="C49" s="36"/>
      <c r="D49" s="36"/>
      <c r="E49" s="36"/>
      <c r="F49" s="36"/>
      <c r="G49" s="36"/>
    </row>
    <row r="50" ht="15" customHeight="1" spans="1:7">
      <c r="A50" s="44" t="s">
        <v>204</v>
      </c>
      <c r="B50" s="46" t="s">
        <v>205</v>
      </c>
      <c r="C50" s="36">
        <v>15.36</v>
      </c>
      <c r="D50" s="36"/>
      <c r="E50" s="36">
        <v>15.36</v>
      </c>
      <c r="F50" s="36"/>
      <c r="G50" s="36"/>
    </row>
    <row r="51" ht="15" customHeight="1" spans="1:7">
      <c r="A51" s="44" t="s">
        <v>206</v>
      </c>
      <c r="B51" s="46" t="s">
        <v>207</v>
      </c>
      <c r="C51" s="36"/>
      <c r="D51" s="36"/>
      <c r="E51" s="36"/>
      <c r="F51" s="36"/>
      <c r="G51" s="36"/>
    </row>
    <row r="52" ht="15" customHeight="1" spans="1:7">
      <c r="A52" s="44" t="s">
        <v>208</v>
      </c>
      <c r="B52" s="46" t="s">
        <v>209</v>
      </c>
      <c r="C52" s="36">
        <v>1.94</v>
      </c>
      <c r="D52" s="36"/>
      <c r="E52" s="36">
        <v>1.94</v>
      </c>
      <c r="F52" s="36"/>
      <c r="G52" s="36"/>
    </row>
    <row r="53" ht="15" customHeight="1" spans="1:7">
      <c r="A53" s="44" t="s">
        <v>210</v>
      </c>
      <c r="B53" s="46" t="s">
        <v>211</v>
      </c>
      <c r="C53" s="36"/>
      <c r="D53" s="36"/>
      <c r="E53" s="36"/>
      <c r="F53" s="36"/>
      <c r="G53" s="36"/>
    </row>
    <row r="54" ht="15" customHeight="1" spans="1:7">
      <c r="A54" s="44" t="s">
        <v>212</v>
      </c>
      <c r="B54" s="46" t="s">
        <v>213</v>
      </c>
      <c r="C54" s="36"/>
      <c r="D54" s="36"/>
      <c r="E54" s="36"/>
      <c r="F54" s="36"/>
      <c r="G54" s="36"/>
    </row>
    <row r="55" ht="15" customHeight="1" spans="1:7">
      <c r="A55" s="44" t="s">
        <v>214</v>
      </c>
      <c r="B55" s="46" t="s">
        <v>215</v>
      </c>
      <c r="C55" s="36"/>
      <c r="D55" s="36"/>
      <c r="E55" s="36"/>
      <c r="F55" s="36"/>
      <c r="G55" s="36"/>
    </row>
    <row r="56" ht="15" customHeight="1" spans="1:7">
      <c r="A56" s="44" t="s">
        <v>216</v>
      </c>
      <c r="B56" s="45" t="s">
        <v>217</v>
      </c>
      <c r="C56" s="36"/>
      <c r="D56" s="36"/>
      <c r="E56" s="36"/>
      <c r="F56" s="36"/>
      <c r="G56" s="36"/>
    </row>
    <row r="57" ht="15" customHeight="1" spans="1:7">
      <c r="A57" s="44" t="s">
        <v>218</v>
      </c>
      <c r="B57" s="46" t="s">
        <v>219</v>
      </c>
      <c r="C57" s="36"/>
      <c r="D57" s="36"/>
      <c r="E57" s="36"/>
      <c r="F57" s="36"/>
      <c r="G57" s="36"/>
    </row>
    <row r="58" ht="15" customHeight="1" spans="1:7">
      <c r="A58" s="44" t="s">
        <v>220</v>
      </c>
      <c r="B58" s="46" t="s">
        <v>221</v>
      </c>
      <c r="C58" s="36"/>
      <c r="D58" s="36"/>
      <c r="E58" s="36"/>
      <c r="F58" s="36"/>
      <c r="G58" s="36"/>
    </row>
    <row r="59" ht="15" customHeight="1" spans="1:7">
      <c r="A59" s="44" t="s">
        <v>222</v>
      </c>
      <c r="B59" s="46" t="s">
        <v>223</v>
      </c>
      <c r="C59" s="36"/>
      <c r="D59" s="36"/>
      <c r="E59" s="36"/>
      <c r="F59" s="36"/>
      <c r="G59" s="36"/>
    </row>
    <row r="60" ht="15" customHeight="1" spans="1:7">
      <c r="A60" s="44" t="s">
        <v>224</v>
      </c>
      <c r="B60" s="46" t="s">
        <v>225</v>
      </c>
      <c r="C60" s="36"/>
      <c r="D60" s="36"/>
      <c r="E60" s="36"/>
      <c r="F60" s="36"/>
      <c r="G60" s="36"/>
    </row>
    <row r="61" ht="15" customHeight="1" spans="1:7">
      <c r="A61" s="44" t="s">
        <v>226</v>
      </c>
      <c r="B61" s="46" t="s">
        <v>227</v>
      </c>
      <c r="C61" s="36"/>
      <c r="D61" s="36"/>
      <c r="E61" s="36"/>
      <c r="F61" s="36"/>
      <c r="G61" s="36"/>
    </row>
    <row r="62" ht="15" customHeight="1" spans="1:7">
      <c r="A62" s="44" t="s">
        <v>228</v>
      </c>
      <c r="B62" s="46" t="s">
        <v>229</v>
      </c>
      <c r="C62" s="36"/>
      <c r="D62" s="36"/>
      <c r="E62" s="36"/>
      <c r="F62" s="36"/>
      <c r="G62" s="36"/>
    </row>
    <row r="63" ht="15" customHeight="1" spans="1:7">
      <c r="A63" s="44" t="s">
        <v>230</v>
      </c>
      <c r="B63" s="46" t="s">
        <v>231</v>
      </c>
      <c r="C63" s="36"/>
      <c r="D63" s="36"/>
      <c r="E63" s="36"/>
      <c r="F63" s="36"/>
      <c r="G63" s="36"/>
    </row>
    <row r="64" ht="15" customHeight="1" spans="1:7">
      <c r="A64" s="44" t="s">
        <v>232</v>
      </c>
      <c r="B64" s="46" t="s">
        <v>233</v>
      </c>
      <c r="C64" s="36"/>
      <c r="D64" s="36"/>
      <c r="E64" s="36"/>
      <c r="F64" s="36"/>
      <c r="G64" s="36"/>
    </row>
    <row r="65" ht="15" customHeight="1" spans="1:7">
      <c r="A65" s="44" t="s">
        <v>234</v>
      </c>
      <c r="B65" s="46" t="s">
        <v>235</v>
      </c>
      <c r="C65" s="36"/>
      <c r="D65" s="36"/>
      <c r="E65" s="36"/>
      <c r="F65" s="36"/>
      <c r="G65" s="36"/>
    </row>
    <row r="66" ht="15" customHeight="1" spans="1:7">
      <c r="A66" s="44" t="s">
        <v>236</v>
      </c>
      <c r="B66" s="46" t="s">
        <v>237</v>
      </c>
      <c r="C66" s="36"/>
      <c r="D66" s="36"/>
      <c r="E66" s="36"/>
      <c r="F66" s="36"/>
      <c r="G66" s="36"/>
    </row>
    <row r="67" ht="15" customHeight="1" spans="1:7">
      <c r="A67" s="44" t="s">
        <v>238</v>
      </c>
      <c r="B67" s="45" t="s">
        <v>239</v>
      </c>
      <c r="C67" s="36"/>
      <c r="D67" s="36"/>
      <c r="E67" s="36"/>
      <c r="F67" s="36"/>
      <c r="G67" s="36"/>
    </row>
    <row r="68" ht="15" customHeight="1" spans="1:7">
      <c r="A68" s="44" t="s">
        <v>240</v>
      </c>
      <c r="B68" s="46" t="s">
        <v>241</v>
      </c>
      <c r="C68" s="36"/>
      <c r="D68" s="36"/>
      <c r="E68" s="36"/>
      <c r="F68" s="36"/>
      <c r="G68" s="36"/>
    </row>
    <row r="69" ht="15" customHeight="1" spans="1:7">
      <c r="A69" s="44" t="s">
        <v>242</v>
      </c>
      <c r="B69" s="46" t="s">
        <v>243</v>
      </c>
      <c r="C69" s="36"/>
      <c r="D69" s="36"/>
      <c r="E69" s="36"/>
      <c r="F69" s="36"/>
      <c r="G69" s="36"/>
    </row>
    <row r="70" ht="15" customHeight="1" spans="1:7">
      <c r="A70" s="44" t="s">
        <v>244</v>
      </c>
      <c r="B70" s="46" t="s">
        <v>245</v>
      </c>
      <c r="C70" s="36"/>
      <c r="D70" s="36"/>
      <c r="E70" s="36"/>
      <c r="F70" s="36"/>
      <c r="G70" s="36"/>
    </row>
    <row r="71" ht="15" customHeight="1" spans="1:7">
      <c r="A71" s="44" t="s">
        <v>246</v>
      </c>
      <c r="B71" s="46" t="s">
        <v>239</v>
      </c>
      <c r="C71" s="36"/>
      <c r="D71" s="36"/>
      <c r="E71" s="36"/>
      <c r="F71" s="36"/>
      <c r="G71" s="36"/>
    </row>
    <row r="72" ht="15" customHeight="1" spans="1:7">
      <c r="A72" s="36"/>
      <c r="B72" s="47" t="s">
        <v>51</v>
      </c>
      <c r="C72" s="48">
        <f>C5+C19+C47</f>
        <v>309.04</v>
      </c>
      <c r="D72" s="48">
        <f>D5+D19+D47</f>
        <v>271.5</v>
      </c>
      <c r="E72" s="48">
        <f>E5+E19+E47</f>
        <v>17.3</v>
      </c>
      <c r="F72" s="48">
        <f>F5+F19+F47</f>
        <v>0</v>
      </c>
      <c r="G72" s="48">
        <f>G5+G19+G47</f>
        <v>20.24</v>
      </c>
    </row>
  </sheetData>
  <mergeCells count="4">
    <mergeCell ref="A1:G1"/>
    <mergeCell ref="A2:D2"/>
    <mergeCell ref="A3:B3"/>
    <mergeCell ref="C3:G3"/>
  </mergeCells>
  <printOptions horizontalCentered="1"/>
  <pageMargins left="0.707638888888889" right="0.707638888888889" top="0.747916666666667" bottom="0.747916666666667" header="0.313888888888889" footer="0.313888888888889"/>
  <pageSetup paperSize="9" scale="65"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B5" sqref="B5:B9"/>
    </sheetView>
  </sheetViews>
  <sheetFormatPr defaultColWidth="9" defaultRowHeight="13.5" outlineLevelCol="1"/>
  <cols>
    <col min="1" max="1" width="40.625" customWidth="1"/>
    <col min="2" max="2" width="50.625" customWidth="1"/>
  </cols>
  <sheetData>
    <row r="1" ht="20.1" customHeight="1" spans="1:2">
      <c r="A1" s="28" t="s">
        <v>247</v>
      </c>
      <c r="B1" s="28"/>
    </row>
    <row r="2" ht="15" customHeight="1" spans="1:2">
      <c r="A2" s="37" t="s">
        <v>64</v>
      </c>
      <c r="B2" s="38" t="s">
        <v>2</v>
      </c>
    </row>
    <row r="3" ht="30" customHeight="1" spans="1:2">
      <c r="A3" s="31" t="s">
        <v>5</v>
      </c>
      <c r="B3" s="31" t="s">
        <v>6</v>
      </c>
    </row>
    <row r="4" ht="30" customHeight="1" spans="1:2">
      <c r="A4" s="36" t="s">
        <v>248</v>
      </c>
      <c r="B4" s="36"/>
    </row>
    <row r="5" ht="30" customHeight="1" spans="1:2">
      <c r="A5" s="36" t="s">
        <v>249</v>
      </c>
      <c r="B5" s="36"/>
    </row>
    <row r="6" ht="30" customHeight="1" spans="1:2">
      <c r="A6" s="36" t="s">
        <v>250</v>
      </c>
      <c r="B6" s="36"/>
    </row>
    <row r="7" ht="30" customHeight="1" spans="1:2">
      <c r="A7" s="39" t="s">
        <v>251</v>
      </c>
      <c r="B7" s="36"/>
    </row>
    <row r="8" ht="30" customHeight="1" spans="1:2">
      <c r="A8" s="40" t="s">
        <v>252</v>
      </c>
      <c r="B8" s="36"/>
    </row>
    <row r="9" ht="30" customHeight="1" spans="1:2">
      <c r="A9" s="31" t="s">
        <v>51</v>
      </c>
      <c r="B9" s="36"/>
    </row>
  </sheetData>
  <mergeCells count="1">
    <mergeCell ref="A1:B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F23" sqref="F23"/>
    </sheetView>
  </sheetViews>
  <sheetFormatPr defaultColWidth="9" defaultRowHeight="13.5" outlineLevelCol="1"/>
  <cols>
    <col min="1" max="1" width="40.625" customWidth="1"/>
    <col min="2" max="2" width="50.625" customWidth="1"/>
  </cols>
  <sheetData>
    <row r="1" ht="20.1" customHeight="1" spans="1:2">
      <c r="A1" s="28" t="s">
        <v>253</v>
      </c>
      <c r="B1" s="28"/>
    </row>
    <row r="2" ht="15" customHeight="1" spans="1:2">
      <c r="A2" s="37" t="s">
        <v>64</v>
      </c>
      <c r="B2" s="38" t="s">
        <v>2</v>
      </c>
    </row>
    <row r="3" ht="30" customHeight="1" spans="1:2">
      <c r="A3" s="31" t="s">
        <v>5</v>
      </c>
      <c r="B3" s="31" t="s">
        <v>6</v>
      </c>
    </row>
    <row r="4" ht="30" customHeight="1" spans="1:2">
      <c r="A4" s="36" t="s">
        <v>248</v>
      </c>
      <c r="B4" s="36"/>
    </row>
    <row r="5" ht="30" customHeight="1" spans="1:2">
      <c r="A5" s="36" t="s">
        <v>249</v>
      </c>
      <c r="B5" s="36"/>
    </row>
    <row r="6" ht="30" customHeight="1" spans="1:2">
      <c r="A6" s="36" t="s">
        <v>250</v>
      </c>
      <c r="B6" s="36"/>
    </row>
    <row r="7" ht="30" customHeight="1" spans="1:2">
      <c r="A7" s="39" t="s">
        <v>251</v>
      </c>
      <c r="B7" s="36"/>
    </row>
    <row r="8" ht="30" customHeight="1" spans="1:2">
      <c r="A8" s="40" t="s">
        <v>252</v>
      </c>
      <c r="B8" s="36"/>
    </row>
    <row r="9" ht="30" customHeight="1" spans="1:2">
      <c r="A9" s="31" t="s">
        <v>51</v>
      </c>
      <c r="B9" s="36"/>
    </row>
  </sheetData>
  <mergeCells count="1">
    <mergeCell ref="A1:B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
  <sheetViews>
    <sheetView workbookViewId="0">
      <selection activeCell="K32" sqref="K32"/>
    </sheetView>
  </sheetViews>
  <sheetFormatPr defaultColWidth="9" defaultRowHeight="13.5" outlineLevelCol="4"/>
  <cols>
    <col min="2" max="2" width="23.5" customWidth="1"/>
    <col min="3" max="5" width="15.625" customWidth="1"/>
  </cols>
  <sheetData>
    <row r="1" ht="20.1" customHeight="1" spans="1:5">
      <c r="A1" s="28" t="s">
        <v>254</v>
      </c>
      <c r="B1" s="28"/>
      <c r="C1" s="28"/>
      <c r="D1" s="28"/>
      <c r="E1" s="28"/>
    </row>
    <row r="2" spans="1:5">
      <c r="A2" s="29" t="s">
        <v>64</v>
      </c>
      <c r="B2" s="29"/>
      <c r="C2" s="29"/>
      <c r="D2" s="29"/>
      <c r="E2" s="30" t="s">
        <v>2</v>
      </c>
    </row>
    <row r="3" ht="30" customHeight="1" spans="1:5">
      <c r="A3" s="31" t="s">
        <v>66</v>
      </c>
      <c r="B3" s="31"/>
      <c r="C3" s="32" t="s">
        <v>255</v>
      </c>
      <c r="D3" s="33"/>
      <c r="E3" s="34"/>
    </row>
    <row r="4" ht="30" customHeight="1" spans="1:5">
      <c r="A4" s="31" t="s">
        <v>72</v>
      </c>
      <c r="B4" s="31" t="s">
        <v>73</v>
      </c>
      <c r="C4" s="31" t="s">
        <v>53</v>
      </c>
      <c r="D4" s="31" t="s">
        <v>67</v>
      </c>
      <c r="E4" s="31" t="s">
        <v>68</v>
      </c>
    </row>
    <row r="5" ht="20.1" customHeight="1" spans="1:5">
      <c r="A5" s="35">
        <v>206</v>
      </c>
      <c r="B5" s="36" t="s">
        <v>256</v>
      </c>
      <c r="C5" s="36"/>
      <c r="D5" s="36"/>
      <c r="E5" s="36"/>
    </row>
    <row r="6" ht="20.1" customHeight="1" spans="1:5">
      <c r="A6" s="35" t="s">
        <v>257</v>
      </c>
      <c r="B6" s="36" t="s">
        <v>258</v>
      </c>
      <c r="C6" s="36"/>
      <c r="D6" s="36"/>
      <c r="E6" s="36"/>
    </row>
    <row r="7" ht="20.1" customHeight="1" spans="1:5">
      <c r="A7" s="35" t="s">
        <v>259</v>
      </c>
      <c r="B7" s="36" t="s">
        <v>258</v>
      </c>
      <c r="C7" s="36"/>
      <c r="D7" s="36"/>
      <c r="E7" s="36"/>
    </row>
    <row r="8" ht="20.1" customHeight="1" spans="1:5">
      <c r="A8" s="35">
        <v>207</v>
      </c>
      <c r="B8" s="36" t="s">
        <v>260</v>
      </c>
      <c r="C8" s="36"/>
      <c r="D8" s="36"/>
      <c r="E8" s="36"/>
    </row>
    <row r="9" ht="20.1" customHeight="1" spans="1:5">
      <c r="A9" s="35" t="s">
        <v>261</v>
      </c>
      <c r="B9" s="36" t="s">
        <v>258</v>
      </c>
      <c r="C9" s="36"/>
      <c r="D9" s="36"/>
      <c r="E9" s="36"/>
    </row>
    <row r="10" ht="20.1" customHeight="1" spans="1:5">
      <c r="A10" s="35" t="s">
        <v>262</v>
      </c>
      <c r="B10" s="36" t="s">
        <v>258</v>
      </c>
      <c r="C10" s="36"/>
      <c r="D10" s="36"/>
      <c r="E10" s="36"/>
    </row>
    <row r="11" ht="20.1" customHeight="1" spans="1:5">
      <c r="A11" s="35"/>
      <c r="B11" s="36"/>
      <c r="C11" s="36"/>
      <c r="D11" s="36"/>
      <c r="E11" s="36"/>
    </row>
    <row r="12" ht="20.1" customHeight="1" spans="1:5">
      <c r="A12" s="35"/>
      <c r="B12" s="31" t="s">
        <v>51</v>
      </c>
      <c r="C12" s="36"/>
      <c r="D12" s="36"/>
      <c r="E12" s="36"/>
    </row>
  </sheetData>
  <mergeCells count="4">
    <mergeCell ref="A1:E1"/>
    <mergeCell ref="A2:D2"/>
    <mergeCell ref="A3:B3"/>
    <mergeCell ref="C3:E3"/>
  </mergeCells>
  <printOptions horizontalCentered="1"/>
  <pageMargins left="0.707638888888889" right="0.707638888888889"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部门收支总体情况表</vt:lpstr>
      <vt:lpstr>部门收入总体情况表</vt:lpstr>
      <vt:lpstr>部门支出总体情况表</vt:lpstr>
      <vt:lpstr>财政拨款收支总体情况表</vt:lpstr>
      <vt:lpstr>一般公共预算支出情况表（按功能分类项级科目）</vt:lpstr>
      <vt:lpstr>一般公共预算基本支出情况表（按经济分类款级科目）</vt:lpstr>
      <vt:lpstr>一般公共预算“三公”经费支出情况表</vt:lpstr>
      <vt:lpstr>政府性基金“三公”经费支出情况表</vt:lpstr>
      <vt:lpstr>政府性基金预算支出情况表</vt:lpstr>
      <vt:lpstr>政府购买服务预算表</vt:lpstr>
      <vt:lpstr>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2021-01-15T02:25:00Z</dcterms:created>
  <dcterms:modified xsi:type="dcterms:W3CDTF">2023-02-23T07:50:03Z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