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893" activeTab="1"/>
  </bookViews>
  <sheets>
    <sheet name="支出预算总表" sheetId="15" r:id="rId1"/>
    <sheet name="收入预算总表" sheetId="14" r:id="rId2"/>
    <sheet name="支出总表" sheetId="4" r:id="rId3"/>
    <sheet name="三公经费" sheetId="16" r:id="rId4"/>
  </sheets>
  <definedNames>
    <definedName name="_xlnm._FilterDatabase" localSheetId="3" hidden="1">三公经费!$A$7:$L$117</definedName>
    <definedName name="_xlnm.Print_Area" localSheetId="2">支出总表!$A$1:$U$322</definedName>
    <definedName name="_xlnm.Print_Titles" localSheetId="2">支出总表!$1:$7</definedName>
  </definedNames>
  <calcPr calcId="144525"/>
</workbook>
</file>

<file path=xl/sharedStrings.xml><?xml version="1.0" encoding="utf-8"?>
<sst xmlns="http://schemas.openxmlformats.org/spreadsheetml/2006/main" count="557">
  <si>
    <t>预算02表</t>
  </si>
  <si>
    <t>2018年支出预算总表</t>
  </si>
  <si>
    <t>编制单位:嘉黎县财政局</t>
  </si>
  <si>
    <t>单位：元</t>
  </si>
  <si>
    <t>支出经济分类</t>
  </si>
  <si>
    <t>支出功能分类</t>
  </si>
  <si>
    <t>小计</t>
  </si>
  <si>
    <t>工资福利支出</t>
  </si>
  <si>
    <t>商品和服务支出</t>
  </si>
  <si>
    <t>对个人和家庭的补助</t>
  </si>
  <si>
    <t>资本性支出</t>
  </si>
  <si>
    <t xml:space="preserve">其他支出 </t>
  </si>
  <si>
    <t>一般公共服务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</si>
  <si>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</si>
  <si>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</si>
  <si>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</si>
  <si>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</si>
  <si>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</si>
  <si>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</si>
  <si>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</si>
  <si>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城乡社区事务</t>
  </si>
  <si>
    <t>农林水事务</t>
  </si>
  <si>
    <t>交通运输</t>
  </si>
  <si>
    <t>资源勘探信息等事务</t>
  </si>
  <si>
    <t>商业服务业等事务</t>
  </si>
  <si>
    <t>国土资源气象等事务</t>
  </si>
  <si>
    <t>住房保障支出</t>
  </si>
  <si>
    <t>预备费</t>
  </si>
  <si>
    <t>预算01表</t>
  </si>
  <si>
    <t>2018年收入预算总表</t>
  </si>
  <si>
    <t>单位名称</t>
  </si>
  <si>
    <t>总计</t>
  </si>
  <si>
    <t>公共财政预算收入</t>
  </si>
  <si>
    <t>上级补助收入</t>
  </si>
  <si>
    <t>税收收入</t>
  </si>
  <si>
    <t>非税收入</t>
  </si>
  <si>
    <t>一般性转移支付</t>
  </si>
  <si>
    <t>专项转移支付</t>
  </si>
  <si>
    <t>返还性收入</t>
  </si>
  <si>
    <t>增值税</t>
  </si>
  <si>
    <t>耕地占用税</t>
  </si>
  <si>
    <t>企业所得税</t>
  </si>
  <si>
    <t>个人所得税</t>
  </si>
  <si>
    <t>资源税</t>
  </si>
  <si>
    <t>城市维护建设税</t>
  </si>
  <si>
    <t>印花税</t>
  </si>
  <si>
    <t>专项收入</t>
  </si>
  <si>
    <t>行政性事业收费收入</t>
  </si>
  <si>
    <t>罚没收入</t>
  </si>
  <si>
    <t>国有资源(资产)有偿使用收入</t>
  </si>
  <si>
    <t>其他收入</t>
  </si>
  <si>
    <t>合计</t>
  </si>
  <si>
    <t>预算03表</t>
  </si>
  <si>
    <t>支  出  预  算  总  表</t>
  </si>
  <si>
    <t>科目编码</t>
  </si>
  <si>
    <t>单位代码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</si>
  <si>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</si>
  <si>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</si>
  <si>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</si>
  <si>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</si>
  <si>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</si>
  <si>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</si>
  <si>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</si>
  <si>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</si>
  <si>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</si>
  <si>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</si>
  <si>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</si>
  <si>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</si>
  <si>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</si>
  <si>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</si>
  <si>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</si>
  <si>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</si>
  <si>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</si>
  <si>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**</t>
  </si>
  <si>
    <t>910001</t>
  </si>
  <si>
    <t>嘉黎县人大办</t>
  </si>
  <si>
    <t>201</t>
  </si>
  <si>
    <t>01</t>
  </si>
  <si>
    <t xml:space="preserve">  910001</t>
  </si>
  <si>
    <t xml:space="preserve">  [2010101]行政运行</t>
  </si>
  <si>
    <t>02</t>
  </si>
  <si>
    <t xml:space="preserve">  [2010102]一般行政管理事务</t>
  </si>
  <si>
    <t>04</t>
  </si>
  <si>
    <t xml:space="preserve">  [2010104]人大会议</t>
  </si>
  <si>
    <t>910002</t>
  </si>
  <si>
    <t>嘉黎县政协办</t>
  </si>
  <si>
    <t xml:space="preserve">  910002</t>
  </si>
  <si>
    <t xml:space="preserve">  [2010201]行政运行</t>
  </si>
  <si>
    <t xml:space="preserve">  [2010202]一般行政管理事务</t>
  </si>
  <si>
    <t xml:space="preserve">  [2010204]政协会议</t>
  </si>
  <si>
    <t>910003</t>
  </si>
  <si>
    <t>嘉黎县政府办</t>
  </si>
  <si>
    <t>03</t>
  </si>
  <si>
    <t xml:space="preserve">  910003</t>
  </si>
  <si>
    <t xml:space="preserve">  [2010301]行政运行</t>
  </si>
  <si>
    <t xml:space="preserve">  [2010302]一般行政管理事务</t>
  </si>
  <si>
    <t>910004</t>
  </si>
  <si>
    <t>嘉黎县藏语文工作委员会办公室（编译局）</t>
  </si>
  <si>
    <t xml:space="preserve">  910004</t>
  </si>
  <si>
    <t>910005</t>
  </si>
  <si>
    <t>嘉黎县政法委</t>
  </si>
  <si>
    <t xml:space="preserve">  910005</t>
  </si>
  <si>
    <t>910006</t>
  </si>
  <si>
    <t>嘉黎县发改委</t>
  </si>
  <si>
    <t xml:space="preserve">  910006</t>
  </si>
  <si>
    <t xml:space="preserve">  [2010401]行政运行</t>
  </si>
  <si>
    <t xml:space="preserve">  [2010402]一般行政管理事务</t>
  </si>
  <si>
    <t>910007</t>
  </si>
  <si>
    <t>嘉黎县统计局</t>
  </si>
  <si>
    <t>05</t>
  </si>
  <si>
    <t xml:space="preserve">  910007</t>
  </si>
  <si>
    <t xml:space="preserve">  [2010501]行政运行</t>
  </si>
  <si>
    <t xml:space="preserve">  [2010502]一般行政管理事务</t>
  </si>
  <si>
    <t>910008</t>
  </si>
  <si>
    <t>嘉黎县财政局</t>
  </si>
  <si>
    <t>06</t>
  </si>
  <si>
    <t xml:space="preserve">  910008</t>
  </si>
  <si>
    <t xml:space="preserve">  [2010601]行政运行</t>
  </si>
  <si>
    <t xml:space="preserve">  [2010602]一般行政管理事务</t>
  </si>
  <si>
    <t>227</t>
  </si>
  <si>
    <t xml:space="preserve">  [227]预备费</t>
  </si>
  <si>
    <t>910009</t>
  </si>
  <si>
    <t>嘉黎县组织部</t>
  </si>
  <si>
    <t xml:space="preserve">  910009</t>
  </si>
  <si>
    <t>32</t>
  </si>
  <si>
    <t xml:space="preserve">  [2013201]行政运行</t>
  </si>
  <si>
    <t xml:space="preserve">  [2013202]一般行政管理事务</t>
  </si>
  <si>
    <t>910010</t>
  </si>
  <si>
    <t>嘉黎县纪检委</t>
  </si>
  <si>
    <t>11</t>
  </si>
  <si>
    <t xml:space="preserve">  910010</t>
  </si>
  <si>
    <t xml:space="preserve">  [2011101]行政运行</t>
  </si>
  <si>
    <t xml:space="preserve">  [2011102]一般行政管理事务</t>
  </si>
  <si>
    <t>910011001</t>
  </si>
  <si>
    <t>民宗局机关</t>
  </si>
  <si>
    <t>24</t>
  </si>
  <si>
    <t xml:space="preserve">  910011001</t>
  </si>
  <si>
    <t xml:space="preserve">  [2012401]行政运行</t>
  </si>
  <si>
    <t xml:space="preserve">  [2012402]一般行政管理事务</t>
  </si>
  <si>
    <t>910011002</t>
  </si>
  <si>
    <t>比俄寺</t>
  </si>
  <si>
    <t xml:space="preserve">  910011002</t>
  </si>
  <si>
    <t>910011003</t>
  </si>
  <si>
    <t>克地寺</t>
  </si>
  <si>
    <t xml:space="preserve">  910011003</t>
  </si>
  <si>
    <t>910011004</t>
  </si>
  <si>
    <t>赤多寺</t>
  </si>
  <si>
    <t xml:space="preserve">  910011004</t>
  </si>
  <si>
    <t>910011005</t>
  </si>
  <si>
    <t>多保寺</t>
  </si>
  <si>
    <t xml:space="preserve">  910011005</t>
  </si>
  <si>
    <t>910011006</t>
  </si>
  <si>
    <t>拉日寺</t>
  </si>
  <si>
    <t xml:space="preserve">  910011006</t>
  </si>
  <si>
    <t>910011007</t>
  </si>
  <si>
    <t>玛塘拉康</t>
  </si>
  <si>
    <t xml:space="preserve">  910011007</t>
  </si>
  <si>
    <t>910011008</t>
  </si>
  <si>
    <t>嘎尖寺</t>
  </si>
  <si>
    <t xml:space="preserve">  910011008</t>
  </si>
  <si>
    <t>910011009</t>
  </si>
  <si>
    <t>阿扎片区寺管会</t>
  </si>
  <si>
    <t xml:space="preserve">  910011009</t>
  </si>
  <si>
    <t>910011011</t>
  </si>
  <si>
    <t>玛吉拉康</t>
  </si>
  <si>
    <t xml:space="preserve">  910011011</t>
  </si>
  <si>
    <t>910011012</t>
  </si>
  <si>
    <t>扎西曲林拉康</t>
  </si>
  <si>
    <t xml:space="preserve">  910011012</t>
  </si>
  <si>
    <t>910011013</t>
  </si>
  <si>
    <t>俄那拉康</t>
  </si>
  <si>
    <t xml:space="preserve">  910011013</t>
  </si>
  <si>
    <t>910011014</t>
  </si>
  <si>
    <t>次曲拉康</t>
  </si>
  <si>
    <t xml:space="preserve">  910011014</t>
  </si>
  <si>
    <t>910011015</t>
  </si>
  <si>
    <t>丹古寺</t>
  </si>
  <si>
    <t xml:space="preserve">  910011015</t>
  </si>
  <si>
    <t>910013</t>
  </si>
  <si>
    <t>嘉黎县工青妇</t>
  </si>
  <si>
    <t>29</t>
  </si>
  <si>
    <t xml:space="preserve">  910013</t>
  </si>
  <si>
    <t xml:space="preserve">  [2012901]行政运行</t>
  </si>
  <si>
    <t xml:space="preserve">  [2012902]一般行政管理事务</t>
  </si>
  <si>
    <t>910014001</t>
  </si>
  <si>
    <t>县委办机关</t>
  </si>
  <si>
    <t>31</t>
  </si>
  <si>
    <t xml:space="preserve">  910014001</t>
  </si>
  <si>
    <t xml:space="preserve">  [2013101]行政运行</t>
  </si>
  <si>
    <t xml:space="preserve">  [2013102]一般行政管理事务</t>
  </si>
  <si>
    <t>910014002</t>
  </si>
  <si>
    <t>机要局</t>
  </si>
  <si>
    <t xml:space="preserve">  910014002</t>
  </si>
  <si>
    <t>910014003</t>
  </si>
  <si>
    <t>档案馆</t>
  </si>
  <si>
    <t>26</t>
  </si>
  <si>
    <t xml:space="preserve">  910014003</t>
  </si>
  <si>
    <t xml:space="preserve">  [2012601]行政运行</t>
  </si>
  <si>
    <t xml:space="preserve">  [2012602]一般行政管理事务</t>
  </si>
  <si>
    <t>910015</t>
  </si>
  <si>
    <t>嘉黎县宣传部</t>
  </si>
  <si>
    <t>33</t>
  </si>
  <si>
    <t xml:space="preserve">  910015</t>
  </si>
  <si>
    <t xml:space="preserve">  [2013301]行政运行</t>
  </si>
  <si>
    <t xml:space="preserve">  [2013302]一般行政管理事务</t>
  </si>
  <si>
    <t>910016</t>
  </si>
  <si>
    <t>嘉黎县统战部</t>
  </si>
  <si>
    <t>34</t>
  </si>
  <si>
    <t xml:space="preserve">  910016</t>
  </si>
  <si>
    <t xml:space="preserve">  [2013401]行政运行</t>
  </si>
  <si>
    <t xml:space="preserve">  [2013402]一般行政管理事务</t>
  </si>
  <si>
    <t>910017001</t>
  </si>
  <si>
    <t>公安局机关</t>
  </si>
  <si>
    <t>204</t>
  </si>
  <si>
    <t xml:space="preserve">  910017001</t>
  </si>
  <si>
    <t xml:space="preserve">  [2040201]行政运行</t>
  </si>
  <si>
    <t xml:space="preserve">  [2040202]一般行政管理事务</t>
  </si>
  <si>
    <t>910017002</t>
  </si>
  <si>
    <t>夏玛乡派出所</t>
  </si>
  <si>
    <t xml:space="preserve">  910017002</t>
  </si>
  <si>
    <t>910017003</t>
  </si>
  <si>
    <t>林堤乡派出所</t>
  </si>
  <si>
    <t xml:space="preserve">  910017003</t>
  </si>
  <si>
    <t>910017004</t>
  </si>
  <si>
    <t>绒多乡派出所</t>
  </si>
  <si>
    <t xml:space="preserve">  910017004</t>
  </si>
  <si>
    <t>910017005</t>
  </si>
  <si>
    <t>嘉黎镇派出所</t>
  </si>
  <si>
    <t xml:space="preserve">  910017005</t>
  </si>
  <si>
    <t>910017006</t>
  </si>
  <si>
    <t>措多乡派出所</t>
  </si>
  <si>
    <t xml:space="preserve">  910017006</t>
  </si>
  <si>
    <t>910017007</t>
  </si>
  <si>
    <t>麦地卡派出所</t>
  </si>
  <si>
    <t xml:space="preserve">  910017007</t>
  </si>
  <si>
    <t>910017008</t>
  </si>
  <si>
    <t>藏比乡派出所</t>
  </si>
  <si>
    <t xml:space="preserve">  910017008</t>
  </si>
  <si>
    <t>910017009</t>
  </si>
  <si>
    <t>鸽群乡派出所</t>
  </si>
  <si>
    <t xml:space="preserve">  910017009</t>
  </si>
  <si>
    <t>910017010</t>
  </si>
  <si>
    <t>尼屋乡派出所</t>
  </si>
  <si>
    <t xml:space="preserve">  910017010</t>
  </si>
  <si>
    <t>910017011</t>
  </si>
  <si>
    <t>阿扎镇派出所</t>
  </si>
  <si>
    <t xml:space="preserve">  910017011</t>
  </si>
  <si>
    <t>910018</t>
  </si>
  <si>
    <t>嘉黎县检察院</t>
  </si>
  <si>
    <t xml:space="preserve">  910018</t>
  </si>
  <si>
    <t xml:space="preserve">  [2040401]行政运行</t>
  </si>
  <si>
    <t xml:space="preserve">  [2040402]一般行政管理事务</t>
  </si>
  <si>
    <t>910019</t>
  </si>
  <si>
    <t>嘉黎县法院</t>
  </si>
  <si>
    <t xml:space="preserve">  910019</t>
  </si>
  <si>
    <t xml:space="preserve">  [2040501]行政运行</t>
  </si>
  <si>
    <t xml:space="preserve">  [2040502]一般行政管理事务</t>
  </si>
  <si>
    <t>910020</t>
  </si>
  <si>
    <t>嘉黎县司法局</t>
  </si>
  <si>
    <t xml:space="preserve">  910020</t>
  </si>
  <si>
    <t xml:space="preserve">  [2040601]行政运行</t>
  </si>
  <si>
    <t xml:space="preserve">  [2040602]一般行政管理事务</t>
  </si>
  <si>
    <t>910021001</t>
  </si>
  <si>
    <t>教育局机关</t>
  </si>
  <si>
    <t>205</t>
  </si>
  <si>
    <t xml:space="preserve">  910021001</t>
  </si>
  <si>
    <t xml:space="preserve">  [2050102]一般行政管理事务</t>
  </si>
  <si>
    <t>910021002</t>
  </si>
  <si>
    <t>教育局事业</t>
  </si>
  <si>
    <t xml:space="preserve">  910021002</t>
  </si>
  <si>
    <t xml:space="preserve">  [2050202]小学教育</t>
  </si>
  <si>
    <t>910022</t>
  </si>
  <si>
    <t>嘉黎县旅发委</t>
  </si>
  <si>
    <t>216</t>
  </si>
  <si>
    <t xml:space="preserve">  910022</t>
  </si>
  <si>
    <t xml:space="preserve">  [2160201]行政运行</t>
  </si>
  <si>
    <t xml:space="preserve">  [2160502]一般行政管理事务</t>
  </si>
  <si>
    <t>910023</t>
  </si>
  <si>
    <t>嘉黎县文广中心</t>
  </si>
  <si>
    <t>207</t>
  </si>
  <si>
    <t xml:space="preserve">  910023</t>
  </si>
  <si>
    <t xml:space="preserve">  [2070402]一般行政管理事务</t>
  </si>
  <si>
    <t xml:space="preserve">  [2070405]电视</t>
  </si>
  <si>
    <t xml:space="preserve">  [2070406]电影</t>
  </si>
  <si>
    <t>07</t>
  </si>
  <si>
    <t xml:space="preserve">  [2070407]新闻通讯</t>
  </si>
  <si>
    <t>99</t>
  </si>
  <si>
    <t xml:space="preserve">  [2070499]其他新闻出版广播影视支出</t>
  </si>
  <si>
    <t>910024001</t>
  </si>
  <si>
    <t>嘉黎县文广局机关</t>
  </si>
  <si>
    <t xml:space="preserve">  910024001</t>
  </si>
  <si>
    <t xml:space="preserve">  [2070101]行政运行</t>
  </si>
  <si>
    <t xml:space="preserve">  [2070102]一般行政管理事务</t>
  </si>
  <si>
    <t>08</t>
  </si>
  <si>
    <t xml:space="preserve">  [2070108]文化活动</t>
  </si>
  <si>
    <t xml:space="preserve">  [2070202]一般行政管理事务</t>
  </si>
  <si>
    <t>910025</t>
  </si>
  <si>
    <t>嘉黎县人社局</t>
  </si>
  <si>
    <t>10</t>
  </si>
  <si>
    <t xml:space="preserve">  910025</t>
  </si>
  <si>
    <t xml:space="preserve">  [2011002]一般行政管理事务</t>
  </si>
  <si>
    <t>208</t>
  </si>
  <si>
    <t xml:space="preserve">  [2080101]行政运行</t>
  </si>
  <si>
    <t xml:space="preserve">  [2080102]一般行政管理事务</t>
  </si>
  <si>
    <t xml:space="preserve">  [2080106]就业管理事务</t>
  </si>
  <si>
    <t xml:space="preserve">  [2080199]其他人力资源和社会保障管理事务支出</t>
  </si>
  <si>
    <t xml:space="preserve">  [2080505]机关事业单位基本养老保险缴费支出</t>
  </si>
  <si>
    <t xml:space="preserve">  [2080705]公益性岗位补贴</t>
  </si>
  <si>
    <t>210</t>
  </si>
  <si>
    <t xml:space="preserve">  [2101101]行政单位医疗</t>
  </si>
  <si>
    <t>910026001</t>
  </si>
  <si>
    <t>民政局机关</t>
  </si>
  <si>
    <t xml:space="preserve">  910026001</t>
  </si>
  <si>
    <t xml:space="preserve">  [2080201]行政运行</t>
  </si>
  <si>
    <t xml:space="preserve">  [2080202]一般行政管理事务</t>
  </si>
  <si>
    <t xml:space="preserve">  [2080801]死亡抚恤</t>
  </si>
  <si>
    <t>910026002</t>
  </si>
  <si>
    <t>双集中供养机构</t>
  </si>
  <si>
    <t xml:space="preserve">  910026002</t>
  </si>
  <si>
    <t>910027001</t>
  </si>
  <si>
    <t>卫计委机关</t>
  </si>
  <si>
    <t xml:space="preserve">  910027001</t>
  </si>
  <si>
    <t xml:space="preserve">  [2100101]行政运行</t>
  </si>
  <si>
    <t xml:space="preserve">  [2100102]一般行政管理事务</t>
  </si>
  <si>
    <t>910027002</t>
  </si>
  <si>
    <t>疾控中心</t>
  </si>
  <si>
    <t xml:space="preserve">  910027002</t>
  </si>
  <si>
    <t xml:space="preserve">  [2100401]疾病预防控制机构</t>
  </si>
  <si>
    <t>910028</t>
  </si>
  <si>
    <t>嘉黎县人民医院</t>
  </si>
  <si>
    <t xml:space="preserve">  910028</t>
  </si>
  <si>
    <t xml:space="preserve">  [2100201]综合医院</t>
  </si>
  <si>
    <t>910029</t>
  </si>
  <si>
    <t>嘉黎县藏医院</t>
  </si>
  <si>
    <t xml:space="preserve">  910029</t>
  </si>
  <si>
    <t xml:space="preserve">  [2100202]中医（民族）医院</t>
  </si>
  <si>
    <t>910030</t>
  </si>
  <si>
    <t>嘉黎县食药局</t>
  </si>
  <si>
    <t xml:space="preserve">  910030</t>
  </si>
  <si>
    <t xml:space="preserve">  [2101001]行政运行</t>
  </si>
  <si>
    <t xml:space="preserve">  [2101002]一般行政管理事务</t>
  </si>
  <si>
    <t>910031</t>
  </si>
  <si>
    <t>嘉黎县环保局</t>
  </si>
  <si>
    <t>211</t>
  </si>
  <si>
    <t xml:space="preserve">  910031</t>
  </si>
  <si>
    <t xml:space="preserve">  [2110101]行政运行</t>
  </si>
  <si>
    <t xml:space="preserve">  [2110102]一般行政管理事务</t>
  </si>
  <si>
    <t>910032</t>
  </si>
  <si>
    <t>嘉黎县住建局</t>
  </si>
  <si>
    <t>212</t>
  </si>
  <si>
    <t xml:space="preserve">  910032</t>
  </si>
  <si>
    <t xml:space="preserve">  [2120101]行政运行</t>
  </si>
  <si>
    <t xml:space="preserve">  [2120102]一般行政管理事务</t>
  </si>
  <si>
    <t>221</t>
  </si>
  <si>
    <t xml:space="preserve">  [2210201]住房公积金</t>
  </si>
  <si>
    <t>910033001</t>
  </si>
  <si>
    <t>农牧局机关</t>
  </si>
  <si>
    <t xml:space="preserve">  910033001</t>
  </si>
  <si>
    <t>213</t>
  </si>
  <si>
    <t xml:space="preserve">  [2130101]行政运行</t>
  </si>
  <si>
    <t xml:space="preserve">  [2130102]一般行政管理事务</t>
  </si>
  <si>
    <t>09</t>
  </si>
  <si>
    <t xml:space="preserve">  [2130109]农产品质量安全</t>
  </si>
  <si>
    <t xml:space="preserve">  [2130124]农业组织化与产业化经营</t>
  </si>
  <si>
    <t>910033002</t>
  </si>
  <si>
    <t>娘亚牛有限责任公司</t>
  </si>
  <si>
    <t>206</t>
  </si>
  <si>
    <t xml:space="preserve">  910033002</t>
  </si>
  <si>
    <t xml:space="preserve">  [2060102]一般行政管理事务</t>
  </si>
  <si>
    <t>910034</t>
  </si>
  <si>
    <t>嘉黎县农科站</t>
  </si>
  <si>
    <t xml:space="preserve">  910034</t>
  </si>
  <si>
    <t xml:space="preserve">  [2060101]行政运行</t>
  </si>
  <si>
    <t>910035</t>
  </si>
  <si>
    <t>嘉黎县林业局</t>
  </si>
  <si>
    <t xml:space="preserve">  910035</t>
  </si>
  <si>
    <t xml:space="preserve">  [2130201]行政运行</t>
  </si>
  <si>
    <t xml:space="preserve">  [2130202]一般行政管理事务</t>
  </si>
  <si>
    <t>910036</t>
  </si>
  <si>
    <t>嘉黎县水利局</t>
  </si>
  <si>
    <t xml:space="preserve">  910036</t>
  </si>
  <si>
    <t xml:space="preserve">  [2130301]行政运行</t>
  </si>
  <si>
    <t xml:space="preserve">  [2130302]一般行政管理事务</t>
  </si>
  <si>
    <t>910037</t>
  </si>
  <si>
    <t>嘉黎县扶贫办</t>
  </si>
  <si>
    <t xml:space="preserve">  910037</t>
  </si>
  <si>
    <t xml:space="preserve">  [2130501]行政运行</t>
  </si>
  <si>
    <t xml:space="preserve">  [2130502]一般行政管理事务</t>
  </si>
  <si>
    <t xml:space="preserve">  [2130504]农村基础设施建设</t>
  </si>
  <si>
    <t xml:space="preserve">  [2130599]其他扶贫支出</t>
  </si>
  <si>
    <t>910038</t>
  </si>
  <si>
    <t>嘉黎县交运局</t>
  </si>
  <si>
    <t>214</t>
  </si>
  <si>
    <t xml:space="preserve">  910038</t>
  </si>
  <si>
    <t xml:space="preserve">  [2140101]行政运行</t>
  </si>
  <si>
    <t xml:space="preserve">  [2140102]一般行政管理事务</t>
  </si>
  <si>
    <t>910039</t>
  </si>
  <si>
    <t>嘉黎县安监局</t>
  </si>
  <si>
    <t>215</t>
  </si>
  <si>
    <t xml:space="preserve">  910039</t>
  </si>
  <si>
    <t xml:space="preserve">  [2150601]行政运行</t>
  </si>
  <si>
    <t xml:space="preserve">  [2150602]一般行政管理事务</t>
  </si>
  <si>
    <t>910040</t>
  </si>
  <si>
    <t>嘉黎县国土局</t>
  </si>
  <si>
    <t>220</t>
  </si>
  <si>
    <t xml:space="preserve">  910040</t>
  </si>
  <si>
    <t xml:space="preserve">  [2200101]行政运行</t>
  </si>
  <si>
    <t xml:space="preserve">  [2200102]一般行政管理事务</t>
  </si>
  <si>
    <t>910041</t>
  </si>
  <si>
    <t>嘉黎县审计局</t>
  </si>
  <si>
    <t xml:space="preserve">  910041</t>
  </si>
  <si>
    <t xml:space="preserve">  [2010801]行政运行</t>
  </si>
  <si>
    <t xml:space="preserve">  [2010802]一般行政管理事务</t>
  </si>
  <si>
    <t>910042</t>
  </si>
  <si>
    <t>嘉黎县商务局</t>
  </si>
  <si>
    <t>13</t>
  </si>
  <si>
    <t xml:space="preserve">  910042</t>
  </si>
  <si>
    <t xml:space="preserve">  [2011301]行政运行</t>
  </si>
  <si>
    <t>910043</t>
  </si>
  <si>
    <t>嘉黎县县直机关工委</t>
  </si>
  <si>
    <t xml:space="preserve">  910043</t>
  </si>
  <si>
    <t>910044</t>
  </si>
  <si>
    <t>嘉黎县巡察办</t>
  </si>
  <si>
    <t xml:space="preserve">  910044</t>
  </si>
  <si>
    <t>910901001</t>
  </si>
  <si>
    <t>夏玛乡行政机关</t>
  </si>
  <si>
    <t xml:space="preserve">  910901001</t>
  </si>
  <si>
    <t>910901002</t>
  </si>
  <si>
    <t>夏玛乡卫生院</t>
  </si>
  <si>
    <t xml:space="preserve">  910901002</t>
  </si>
  <si>
    <t xml:space="preserve">  [2100302]乡镇卫生院</t>
  </si>
  <si>
    <t>910901003</t>
  </si>
  <si>
    <t>夏玛乡兽防站</t>
  </si>
  <si>
    <t xml:space="preserve">  910901003</t>
  </si>
  <si>
    <t>910901004</t>
  </si>
  <si>
    <t>夏玛乡文化站</t>
  </si>
  <si>
    <t xml:space="preserve">  910901004</t>
  </si>
  <si>
    <t>910902001</t>
  </si>
  <si>
    <t>林堤乡行政机关</t>
  </si>
  <si>
    <t xml:space="preserve">  910902001</t>
  </si>
  <si>
    <t>910902002</t>
  </si>
  <si>
    <t>林堤乡卫生院</t>
  </si>
  <si>
    <t xml:space="preserve">  910902002</t>
  </si>
  <si>
    <t>910902003</t>
  </si>
  <si>
    <t>林堤乡兽防站</t>
  </si>
  <si>
    <t xml:space="preserve">  910902003</t>
  </si>
  <si>
    <t>910902004</t>
  </si>
  <si>
    <t>林堤乡文化站</t>
  </si>
  <si>
    <t xml:space="preserve">  910902004</t>
  </si>
  <si>
    <t>910903001</t>
  </si>
  <si>
    <t>绒多乡行政机关</t>
  </si>
  <si>
    <t xml:space="preserve">  910903001</t>
  </si>
  <si>
    <t>910903002</t>
  </si>
  <si>
    <t>绒多乡卫生院</t>
  </si>
  <si>
    <t xml:space="preserve">  910903002</t>
  </si>
  <si>
    <t>910903003</t>
  </si>
  <si>
    <t>绒多乡兽防站</t>
  </si>
  <si>
    <t xml:space="preserve">  910903003</t>
  </si>
  <si>
    <t>910903004</t>
  </si>
  <si>
    <t>绒多乡文化站</t>
  </si>
  <si>
    <t xml:space="preserve">  910903004</t>
  </si>
  <si>
    <t>910904001</t>
  </si>
  <si>
    <t>嘉黎镇行政机关</t>
  </si>
  <si>
    <t xml:space="preserve">  910904001</t>
  </si>
  <si>
    <t>910904002</t>
  </si>
  <si>
    <t>嘉黎镇卫生院</t>
  </si>
  <si>
    <t xml:space="preserve">  910904002</t>
  </si>
  <si>
    <t>910904003</t>
  </si>
  <si>
    <t>嘉黎镇兽防站</t>
  </si>
  <si>
    <t xml:space="preserve">  910904003</t>
  </si>
  <si>
    <t>910904004</t>
  </si>
  <si>
    <t>嘉黎镇文化站</t>
  </si>
  <si>
    <t xml:space="preserve">  910904004</t>
  </si>
  <si>
    <t>910905001</t>
  </si>
  <si>
    <t>措多乡行政机关</t>
  </si>
  <si>
    <t xml:space="preserve">  910905001</t>
  </si>
  <si>
    <t>910905002</t>
  </si>
  <si>
    <t>措多乡卫生院</t>
  </si>
  <si>
    <t xml:space="preserve">  910905002</t>
  </si>
  <si>
    <t>910905003</t>
  </si>
  <si>
    <t>措多乡兽防站</t>
  </si>
  <si>
    <t xml:space="preserve">  910905003</t>
  </si>
  <si>
    <t>910905004</t>
  </si>
  <si>
    <t>措多乡文化站</t>
  </si>
  <si>
    <t xml:space="preserve">  910905004</t>
  </si>
  <si>
    <t>910906001</t>
  </si>
  <si>
    <t>麦地卡行政机关</t>
  </si>
  <si>
    <t xml:space="preserve">  910906001</t>
  </si>
  <si>
    <t>910906002</t>
  </si>
  <si>
    <t>麦地卡卫生院</t>
  </si>
  <si>
    <t xml:space="preserve">  910906002</t>
  </si>
  <si>
    <t>910906003</t>
  </si>
  <si>
    <t>麦地卡兽防站</t>
  </si>
  <si>
    <t xml:space="preserve">  910906003</t>
  </si>
  <si>
    <t>910906004</t>
  </si>
  <si>
    <t>麦地卡文化站</t>
  </si>
  <si>
    <t xml:space="preserve">  910906004</t>
  </si>
  <si>
    <t>910907001</t>
  </si>
  <si>
    <t>藏比乡行政机关</t>
  </si>
  <si>
    <t xml:space="preserve">  910907001</t>
  </si>
  <si>
    <t>910907002</t>
  </si>
  <si>
    <t>藏比乡卫生院</t>
  </si>
  <si>
    <t xml:space="preserve">  910907002</t>
  </si>
  <si>
    <t>910907003</t>
  </si>
  <si>
    <t>藏比乡兽防站</t>
  </si>
  <si>
    <t xml:space="preserve">  910907003</t>
  </si>
  <si>
    <t xml:space="preserve">  [2130104]事业运行</t>
  </si>
  <si>
    <t>910907004</t>
  </si>
  <si>
    <t>藏比乡文化站</t>
  </si>
  <si>
    <t xml:space="preserve">  910907004</t>
  </si>
  <si>
    <t>91090800</t>
  </si>
  <si>
    <t>鸽群乡行政机关</t>
  </si>
  <si>
    <t xml:space="preserve">  91090800</t>
  </si>
  <si>
    <t>910908002</t>
  </si>
  <si>
    <t>鸽群乡卫生院</t>
  </si>
  <si>
    <t xml:space="preserve">  910908002</t>
  </si>
  <si>
    <t>910908003</t>
  </si>
  <si>
    <t>鸽群乡兽防站</t>
  </si>
  <si>
    <t xml:space="preserve">  910908003</t>
  </si>
  <si>
    <t>910908004</t>
  </si>
  <si>
    <t>鸽群乡文化站</t>
  </si>
  <si>
    <t xml:space="preserve">  910908004</t>
  </si>
  <si>
    <t>910909001</t>
  </si>
  <si>
    <t>尼屋乡行政机关</t>
  </si>
  <si>
    <t xml:space="preserve">  910909001</t>
  </si>
  <si>
    <t>910909002</t>
  </si>
  <si>
    <t>尼屋乡卫生院</t>
  </si>
  <si>
    <t xml:space="preserve">  910909002</t>
  </si>
  <si>
    <t>910909003</t>
  </si>
  <si>
    <t>尼屋乡兽防站</t>
  </si>
  <si>
    <t xml:space="preserve">  910909003</t>
  </si>
  <si>
    <t>910909004</t>
  </si>
  <si>
    <t>尼屋乡文化站</t>
  </si>
  <si>
    <t xml:space="preserve">  910909004</t>
  </si>
  <si>
    <t>910910001</t>
  </si>
  <si>
    <t>阿扎镇行政机关</t>
  </si>
  <si>
    <t xml:space="preserve">  910910001</t>
  </si>
  <si>
    <t>910910002</t>
  </si>
  <si>
    <t>阿扎镇卫生院</t>
  </si>
  <si>
    <t xml:space="preserve">  910910002</t>
  </si>
  <si>
    <t>910910003</t>
  </si>
  <si>
    <t>阿扎镇兽防站</t>
  </si>
  <si>
    <t xml:space="preserve">  910910003</t>
  </si>
  <si>
    <t>910910004</t>
  </si>
  <si>
    <t>阿扎镇文化站</t>
  </si>
  <si>
    <t xml:space="preserve">  910910004</t>
  </si>
  <si>
    <t>预算08表</t>
  </si>
  <si>
    <t>三公经费支出预算表</t>
  </si>
  <si>
    <t>单位：万元</t>
  </si>
  <si>
    <t>因公出国（境）费用</t>
  </si>
  <si>
    <t>公务接待费</t>
  </si>
  <si>
    <t>公务用车经费</t>
  </si>
  <si>
    <t>项目经费</t>
  </si>
  <si>
    <t>公务用车运行维护费</t>
  </si>
  <si>
    <t>公务用车购置（基本建设）</t>
  </si>
  <si>
    <t>公务用车购置（其他资本性）</t>
  </si>
  <si>
    <t>嘉黎县藏语文工作委员会办公室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</si>
</sst>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#,##0.0_ "/>
    <numFmt numFmtId="178" formatCode="* #,##0.00;* \-#,##0.00;* &quot;&quot;??;@"/>
    <numFmt numFmtId="179" formatCode="0_ "/>
  </numFmts>
  <fonts count="33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36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13" fillId="2" borderId="10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32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5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2" applyAlignment="1">
      <alignment horizontal="center" vertical="center"/>
    </xf>
    <xf numFmtId="0" fontId="2" fillId="0" borderId="0" xfId="52" applyFont="1" applyAlignment="1">
      <alignment horizontal="center" vertical="center"/>
    </xf>
    <xf numFmtId="0" fontId="3" fillId="0" borderId="1" xfId="52" applyFont="1" applyBorder="1" applyAlignment="1">
      <alignment horizontal="center" vertical="center"/>
    </xf>
    <xf numFmtId="0" fontId="4" fillId="0" borderId="1" xfId="52" applyFont="1" applyBorder="1" applyAlignment="1">
      <alignment horizontal="center" vertical="center"/>
    </xf>
    <xf numFmtId="0" fontId="3" fillId="0" borderId="1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3" fillId="0" borderId="5" xfId="52" applyFont="1" applyBorder="1" applyAlignment="1">
      <alignment horizontal="center" vertical="center"/>
    </xf>
    <xf numFmtId="0" fontId="4" fillId="0" borderId="5" xfId="52" applyFont="1" applyBorder="1" applyAlignment="1">
      <alignment horizontal="center" vertical="center"/>
    </xf>
    <xf numFmtId="0" fontId="3" fillId="0" borderId="5" xfId="52" applyFont="1" applyBorder="1" applyAlignment="1">
      <alignment horizontal="center" vertical="center" wrapText="1"/>
    </xf>
    <xf numFmtId="0" fontId="3" fillId="0" borderId="6" xfId="52" applyFont="1" applyBorder="1" applyAlignment="1">
      <alignment horizontal="center" vertical="center"/>
    </xf>
    <xf numFmtId="0" fontId="4" fillId="0" borderId="6" xfId="52" applyFont="1" applyBorder="1" applyAlignment="1">
      <alignment horizontal="center" vertical="center"/>
    </xf>
    <xf numFmtId="0" fontId="3" fillId="0" borderId="6" xfId="52" applyFont="1" applyBorder="1" applyAlignment="1">
      <alignment horizontal="center" vertical="center" wrapText="1"/>
    </xf>
    <xf numFmtId="0" fontId="3" fillId="0" borderId="7" xfId="52" applyFont="1" applyBorder="1" applyAlignment="1">
      <alignment horizontal="center" vertical="center"/>
    </xf>
    <xf numFmtId="49" fontId="3" fillId="0" borderId="7" xfId="52" applyNumberFormat="1" applyFont="1" applyFill="1" applyBorder="1" applyAlignment="1">
      <alignment horizontal="center" vertical="center" wrapText="1"/>
    </xf>
    <xf numFmtId="177" fontId="4" fillId="0" borderId="7" xfId="52" applyNumberFormat="1" applyFont="1" applyFill="1" applyBorder="1" applyAlignment="1">
      <alignment horizontal="center" vertical="center" wrapText="1"/>
    </xf>
    <xf numFmtId="177" fontId="3" fillId="0" borderId="7" xfId="52" applyNumberFormat="1" applyFont="1" applyFill="1" applyBorder="1" applyAlignment="1">
      <alignment horizontal="center" vertical="center"/>
    </xf>
    <xf numFmtId="176" fontId="5" fillId="0" borderId="0" xfId="19" applyNumberFormat="1" applyFont="1" applyAlignment="1">
      <alignment horizontal="center" vertical="center"/>
    </xf>
    <xf numFmtId="0" fontId="3" fillId="0" borderId="0" xfId="52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12" applyNumberFormat="1" applyFont="1" applyFill="1" applyAlignment="1">
      <alignment horizontal="center" vertical="center"/>
    </xf>
    <xf numFmtId="0" fontId="5" fillId="0" borderId="0" xfId="12" applyNumberFormat="1" applyFont="1" applyAlignment="1">
      <alignment horizontal="center" vertical="center"/>
    </xf>
    <xf numFmtId="0" fontId="5" fillId="0" borderId="0" xfId="12" applyNumberFormat="1" applyFont="1" applyAlignment="1">
      <alignment horizontal="right" vertical="center"/>
    </xf>
    <xf numFmtId="0" fontId="5" fillId="0" borderId="0" xfId="12" applyNumberFormat="1" applyFont="1" applyAlignment="1">
      <alignment horizontal="left" vertical="center"/>
    </xf>
    <xf numFmtId="0" fontId="6" fillId="0" borderId="0" xfId="12" applyNumberFormat="1" applyFont="1" applyFill="1" applyAlignment="1" applyProtection="1">
      <alignment horizontal="centerContinuous" vertical="center"/>
    </xf>
    <xf numFmtId="0" fontId="7" fillId="0" borderId="0" xfId="12" applyNumberFormat="1" applyFont="1" applyFill="1" applyAlignment="1" applyProtection="1">
      <alignment horizontal="centerContinuous" vertical="center"/>
    </xf>
    <xf numFmtId="49" fontId="5" fillId="0" borderId="7" xfId="12" applyNumberFormat="1" applyFont="1" applyFill="1" applyBorder="1" applyAlignment="1" applyProtection="1">
      <alignment horizontal="center" vertical="center" wrapText="1"/>
    </xf>
    <xf numFmtId="49" fontId="5" fillId="0" borderId="4" xfId="12" applyNumberFormat="1" applyFont="1" applyBorder="1" applyAlignment="1">
      <alignment horizontal="center" vertical="center" wrapText="1"/>
    </xf>
    <xf numFmtId="49" fontId="5" fillId="0" borderId="7" xfId="12" applyNumberFormat="1" applyFont="1" applyBorder="1" applyAlignment="1">
      <alignment horizontal="center" vertical="center" wrapText="1"/>
    </xf>
    <xf numFmtId="49" fontId="7" fillId="0" borderId="7" xfId="12" applyNumberFormat="1" applyFont="1" applyFill="1" applyBorder="1" applyAlignment="1">
      <alignment horizontal="center" vertical="center" wrapText="1"/>
    </xf>
    <xf numFmtId="49" fontId="5" fillId="0" borderId="7" xfId="12" applyNumberFormat="1" applyFont="1" applyFill="1" applyBorder="1" applyAlignment="1">
      <alignment horizontal="center" vertical="center" wrapText="1"/>
    </xf>
    <xf numFmtId="49" fontId="5" fillId="0" borderId="1" xfId="12" applyNumberFormat="1" applyFont="1" applyFill="1" applyBorder="1" applyAlignment="1" applyProtection="1">
      <alignment horizontal="center" vertical="center" wrapText="1"/>
    </xf>
    <xf numFmtId="49" fontId="5" fillId="0" borderId="1" xfId="12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177" fontId="7" fillId="0" borderId="7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49" fontId="5" fillId="0" borderId="2" xfId="12" applyNumberFormat="1" applyFont="1" applyBorder="1" applyAlignment="1">
      <alignment horizontal="center" vertical="center" wrapText="1"/>
    </xf>
    <xf numFmtId="0" fontId="5" fillId="0" borderId="7" xfId="12" applyNumberFormat="1" applyFont="1" applyFill="1" applyBorder="1" applyAlignment="1" applyProtection="1">
      <alignment horizontal="centerContinuous" vertical="center" wrapText="1"/>
    </xf>
    <xf numFmtId="49" fontId="5" fillId="0" borderId="6" xfId="12" applyNumberFormat="1" applyFont="1" applyBorder="1" applyAlignment="1">
      <alignment horizontal="center" vertical="center" wrapText="1"/>
    </xf>
    <xf numFmtId="0" fontId="5" fillId="0" borderId="8" xfId="54" applyNumberFormat="1" applyFont="1" applyFill="1" applyBorder="1" applyAlignment="1" applyProtection="1">
      <alignment horizontal="center" vertical="center" wrapText="1"/>
    </xf>
    <xf numFmtId="0" fontId="5" fillId="0" borderId="8" xfId="54" applyFont="1" applyFill="1" applyBorder="1" applyAlignment="1">
      <alignment horizontal="center" vertical="center" wrapText="1"/>
    </xf>
    <xf numFmtId="178" fontId="5" fillId="0" borderId="0" xfId="12" applyNumberFormat="1" applyFont="1" applyAlignment="1">
      <alignment horizontal="center" vertical="center"/>
    </xf>
    <xf numFmtId="0" fontId="5" fillId="0" borderId="0" xfId="12" applyFont="1" applyFill="1" applyAlignment="1">
      <alignment horizontal="right" vertical="center"/>
    </xf>
    <xf numFmtId="0" fontId="5" fillId="0" borderId="7" xfId="12" applyNumberFormat="1" applyFont="1" applyFill="1" applyBorder="1" applyAlignment="1" applyProtection="1">
      <alignment horizontal="center" vertical="center" wrapText="1"/>
    </xf>
    <xf numFmtId="0" fontId="5" fillId="0" borderId="1" xfId="12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支出总表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项目支出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_收支总表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workbookViewId="0">
      <selection activeCell="C16" sqref="C16"/>
    </sheetView>
  </sheetViews>
  <sheetFormatPr defaultColWidth="9" defaultRowHeight="14.25" outlineLevelRow="5"/>
  <cols>
    <col min="1" max="1" width="9.125" customWidth="1"/>
    <col min="2" max="3" width="8.875" customWidth="1"/>
    <col min="4" max="4" width="6.875" customWidth="1"/>
    <col min="5" max="5" width="7.375" customWidth="1"/>
    <col min="6" max="6" width="7.625" customWidth="1"/>
    <col min="7" max="7" width="9" customWidth="1"/>
    <col min="8" max="8" width="8.75" customWidth="1"/>
    <col min="9" max="9" width="7.75" customWidth="1"/>
    <col min="10" max="10" width="8.75" customWidth="1"/>
    <col min="11" max="14" width="7.75" customWidth="1"/>
    <col min="15" max="15" width="7" customWidth="1"/>
    <col min="16" max="18" width="7.75" customWidth="1"/>
    <col min="19" max="19" width="6.75" customWidth="1"/>
    <col min="20" max="20" width="7.375" customWidth="1"/>
    <col min="21" max="22" width="7.75" customWidth="1"/>
    <col min="23" max="23" width="7.25" customWidth="1"/>
  </cols>
  <sheetData>
    <row r="1" ht="22.5" customHeight="1" spans="1:2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25" t="s">
        <v>0</v>
      </c>
    </row>
    <row r="2" customFormat="1" ht="70.5" customHeight="1" spans="1:24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68"/>
    </row>
    <row r="3" ht="48.75" customHeight="1" spans="1:23">
      <c r="A3" s="59" t="s">
        <v>2</v>
      </c>
      <c r="B3" s="59"/>
      <c r="C3" s="59"/>
      <c r="D3" s="59"/>
      <c r="E3" s="59"/>
      <c r="V3" s="69" t="s">
        <v>3</v>
      </c>
      <c r="W3" s="69"/>
    </row>
    <row r="4" ht="60.75" customHeight="1" spans="1:23">
      <c r="A4" s="60" t="s">
        <v>4</v>
      </c>
      <c r="B4" s="61"/>
      <c r="C4" s="61"/>
      <c r="D4" s="61"/>
      <c r="E4" s="61"/>
      <c r="F4" s="61"/>
      <c r="G4" s="60" t="s">
        <v>5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70"/>
    </row>
    <row r="5" ht="144" customHeight="1" spans="1:23">
      <c r="A5" s="62" t="s">
        <v>6</v>
      </c>
      <c r="B5" s="63" t="s">
        <v>7</v>
      </c>
      <c r="C5" s="63" t="s">
        <v>8</v>
      </c>
      <c r="D5" s="63" t="s">
        <v>9</v>
      </c>
      <c r="E5" s="63" t="s">
        <v>10</v>
      </c>
      <c r="F5" s="64" t="s">
        <v>11</v>
      </c>
      <c r="G5" s="62" t="s">
        <v>6</v>
      </c>
      <c r="H5" s="64" t="s">
        <v>12</v>
      </c>
      <c r="I5" s="63" t="s">
        <v>13</v>
      </c>
      <c r="J5" s="64" t="s">
        <v>14</v>
      </c>
      <c r="K5" s="63" t="s">
        <v>15</v>
      </c>
      <c r="L5" s="63" t="s">
        <v>16</v>
      </c>
      <c r="M5" s="63" t="s">
        <v>17</v>
      </c>
      <c r="N5" s="63" t="s">
        <v>18</v>
      </c>
      <c r="O5" s="63" t="s">
        <v>19</v>
      </c>
      <c r="P5" s="63" t="s">
        <v>20</v>
      </c>
      <c r="Q5" s="63" t="s">
        <v>21</v>
      </c>
      <c r="R5" s="63" t="s">
        <v>22</v>
      </c>
      <c r="S5" s="63" t="s">
        <v>23</v>
      </c>
      <c r="T5" s="63" t="s">
        <v>24</v>
      </c>
      <c r="U5" s="64" t="s">
        <v>25</v>
      </c>
      <c r="V5" s="64" t="s">
        <v>26</v>
      </c>
      <c r="W5" s="64" t="s">
        <v>27</v>
      </c>
    </row>
    <row r="6" ht="122.25" customHeight="1" spans="1:23">
      <c r="A6" s="65">
        <f>B6+C6+D6+E6+F6</f>
        <v>688470800</v>
      </c>
      <c r="B6" s="65">
        <v>488371774.8</v>
      </c>
      <c r="C6" s="65">
        <v>196734183.9</v>
      </c>
      <c r="D6" s="65">
        <v>366800</v>
      </c>
      <c r="E6" s="65">
        <v>1800000</v>
      </c>
      <c r="F6" s="66">
        <v>1198041.3</v>
      </c>
      <c r="G6" s="65">
        <f>H6+I6+J6+K6+L6+M6+N6+O6+P6+Q6+R6+S6+T6+U6+V6+W6</f>
        <v>688470800</v>
      </c>
      <c r="H6" s="65">
        <v>168777474.5</v>
      </c>
      <c r="I6" s="65">
        <v>82912475.1</v>
      </c>
      <c r="J6" s="67">
        <v>167180200</v>
      </c>
      <c r="K6" s="67">
        <v>3873852</v>
      </c>
      <c r="L6" s="65">
        <v>28540060.2</v>
      </c>
      <c r="M6" s="65">
        <v>75332245.3</v>
      </c>
      <c r="N6" s="65">
        <v>76221528.6</v>
      </c>
      <c r="O6" s="65">
        <v>5703317.5</v>
      </c>
      <c r="P6" s="65">
        <v>2100904.5</v>
      </c>
      <c r="Q6" s="65">
        <v>52316956.5</v>
      </c>
      <c r="R6" s="65">
        <v>1309586</v>
      </c>
      <c r="S6" s="65">
        <v>1112711.5</v>
      </c>
      <c r="T6" s="65">
        <v>2076747</v>
      </c>
      <c r="U6" s="65">
        <v>1814700</v>
      </c>
      <c r="V6" s="65">
        <v>18000000</v>
      </c>
      <c r="W6" s="65">
        <v>1198041.3</v>
      </c>
    </row>
  </sheetData>
  <mergeCells count="5">
    <mergeCell ref="A2:W2"/>
    <mergeCell ref="A3:E3"/>
    <mergeCell ref="V3:W3"/>
    <mergeCell ref="A4:F4"/>
    <mergeCell ref="G4:W4"/>
  </mergeCells>
  <pageMargins left="0.699305555555556" right="0.699305555555556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T10" sqref="T10"/>
    </sheetView>
  </sheetViews>
  <sheetFormatPr defaultColWidth="9" defaultRowHeight="14.25" outlineLevelRow="7"/>
  <cols>
    <col min="2" max="2" width="13" customWidth="1"/>
    <col min="12" max="16" width="7.375" customWidth="1"/>
    <col min="17" max="18" width="9.375" customWidth="1"/>
    <col min="20" max="20" width="8.375" customWidth="1"/>
  </cols>
  <sheetData>
    <row r="1" customFormat="1" spans="20:20">
      <c r="T1" s="25" t="s">
        <v>28</v>
      </c>
    </row>
    <row r="2" ht="90" customHeight="1" spans="1:20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ht="32.25" customHeight="1" spans="1:20">
      <c r="A3" s="50" t="s">
        <v>2</v>
      </c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3</v>
      </c>
      <c r="S3" s="51"/>
      <c r="T3" s="51"/>
    </row>
    <row r="4" ht="22.5" customHeight="1" spans="1:20">
      <c r="A4" s="52" t="s">
        <v>30</v>
      </c>
      <c r="B4" s="52" t="s">
        <v>31</v>
      </c>
      <c r="C4" s="53" t="s">
        <v>32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 t="s">
        <v>33</v>
      </c>
      <c r="R4" s="53"/>
      <c r="S4" s="53"/>
      <c r="T4" s="53"/>
    </row>
    <row r="5" ht="22.5" customHeight="1" spans="1:20">
      <c r="A5" s="52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ht="54" customHeight="1" spans="1:20">
      <c r="A6" s="52"/>
      <c r="B6" s="52"/>
      <c r="C6" s="54" t="s">
        <v>34</v>
      </c>
      <c r="D6" s="54"/>
      <c r="E6" s="54"/>
      <c r="F6" s="54"/>
      <c r="G6" s="54"/>
      <c r="H6" s="54"/>
      <c r="I6" s="54"/>
      <c r="J6" s="54"/>
      <c r="K6" s="54" t="s">
        <v>35</v>
      </c>
      <c r="L6" s="54"/>
      <c r="M6" s="54"/>
      <c r="N6" s="54"/>
      <c r="O6" s="54"/>
      <c r="P6" s="54"/>
      <c r="Q6" s="52" t="s">
        <v>6</v>
      </c>
      <c r="R6" s="54" t="s">
        <v>36</v>
      </c>
      <c r="S6" s="54" t="s">
        <v>37</v>
      </c>
      <c r="T6" s="54" t="s">
        <v>38</v>
      </c>
    </row>
    <row r="7" ht="75.75" customHeight="1" spans="1:20">
      <c r="A7" s="52"/>
      <c r="B7" s="52"/>
      <c r="C7" s="52" t="s">
        <v>6</v>
      </c>
      <c r="D7" s="55" t="s">
        <v>39</v>
      </c>
      <c r="E7" s="56" t="s">
        <v>40</v>
      </c>
      <c r="F7" s="55" t="s">
        <v>41</v>
      </c>
      <c r="G7" s="55" t="s">
        <v>42</v>
      </c>
      <c r="H7" s="55" t="s">
        <v>43</v>
      </c>
      <c r="I7" s="55" t="s">
        <v>44</v>
      </c>
      <c r="J7" s="55" t="s">
        <v>45</v>
      </c>
      <c r="K7" s="52" t="s">
        <v>6</v>
      </c>
      <c r="L7" s="55" t="s">
        <v>46</v>
      </c>
      <c r="M7" s="55" t="s">
        <v>47</v>
      </c>
      <c r="N7" s="55" t="s">
        <v>48</v>
      </c>
      <c r="O7" s="55" t="s">
        <v>49</v>
      </c>
      <c r="P7" s="55" t="s">
        <v>50</v>
      </c>
      <c r="Q7" s="52"/>
      <c r="R7" s="54"/>
      <c r="S7" s="54"/>
      <c r="T7" s="54"/>
    </row>
    <row r="8" ht="84.75" customHeight="1" spans="1:20">
      <c r="A8" s="52" t="s">
        <v>51</v>
      </c>
      <c r="B8" s="52">
        <f>C8+K8+Q8</f>
        <v>688470800</v>
      </c>
      <c r="C8" s="57">
        <f>D8+E8+F8+G8+H8+I8+J8</f>
        <v>84310000</v>
      </c>
      <c r="D8" s="57">
        <v>51660000</v>
      </c>
      <c r="E8" s="57">
        <v>3290000</v>
      </c>
      <c r="F8" s="57">
        <v>1550000</v>
      </c>
      <c r="G8" s="57">
        <v>10510000</v>
      </c>
      <c r="H8" s="57">
        <v>8690000</v>
      </c>
      <c r="I8" s="57">
        <v>7230000</v>
      </c>
      <c r="J8" s="57">
        <v>1380000</v>
      </c>
      <c r="K8" s="57">
        <f>L8+M8+N8+O8+P8</f>
        <v>5280000</v>
      </c>
      <c r="L8" s="57">
        <v>2060000</v>
      </c>
      <c r="M8" s="57">
        <v>450000</v>
      </c>
      <c r="N8" s="57">
        <v>1140000</v>
      </c>
      <c r="O8" s="57">
        <v>1310000</v>
      </c>
      <c r="P8" s="57">
        <v>320000</v>
      </c>
      <c r="Q8" s="57">
        <f>R8+S8+T8</f>
        <v>598880800</v>
      </c>
      <c r="R8" s="57">
        <v>539826900</v>
      </c>
      <c r="S8" s="57">
        <v>40657900</v>
      </c>
      <c r="T8" s="57">
        <v>18396000</v>
      </c>
    </row>
  </sheetData>
  <mergeCells count="13">
    <mergeCell ref="A2:T2"/>
    <mergeCell ref="A3:C3"/>
    <mergeCell ref="R3:T3"/>
    <mergeCell ref="C6:J6"/>
    <mergeCell ref="K6:P6"/>
    <mergeCell ref="A4:A7"/>
    <mergeCell ref="B4:B7"/>
    <mergeCell ref="Q6:Q7"/>
    <mergeCell ref="R6:R7"/>
    <mergeCell ref="S6:S7"/>
    <mergeCell ref="T6:T7"/>
    <mergeCell ref="C4:P5"/>
    <mergeCell ref="Q4:T5"/>
  </mergeCells>
  <pageMargins left="0.699305555555556" right="0.699305555555556" top="0.75" bottom="0.75" header="0.3" footer="0.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2"/>
  <sheetViews>
    <sheetView showGridLines="0" showZeros="0" workbookViewId="0">
      <selection activeCell="U1" sqref="U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33.5" customWidth="1"/>
    <col min="6" max="6" width="18.875" customWidth="1"/>
    <col min="7" max="7" width="11.875" customWidth="1"/>
    <col min="8" max="12" width="15.25" customWidth="1"/>
    <col min="13" max="14" width="6.75" customWidth="1"/>
    <col min="15" max="15" width="10.125" customWidth="1"/>
    <col min="16" max="21" width="6.75" customWidth="1"/>
  </cols>
  <sheetData>
    <row r="1" customHeight="1" spans="1:21">
      <c r="A1" s="23"/>
      <c r="B1" s="24"/>
      <c r="C1" s="24"/>
      <c r="D1" s="25"/>
      <c r="E1" s="2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45"/>
      <c r="U1" s="25" t="s">
        <v>52</v>
      </c>
    </row>
    <row r="2" ht="20.25" customHeight="1" spans="1:21">
      <c r="A2" s="27" t="s">
        <v>53</v>
      </c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customHeight="1" spans="1:21">
      <c r="A3" s="24"/>
      <c r="B3" s="24"/>
      <c r="C3" s="24"/>
      <c r="D3" s="24"/>
      <c r="E3" s="2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45"/>
      <c r="U3" s="46" t="s">
        <v>3</v>
      </c>
    </row>
    <row r="4" customHeight="1" spans="1:21">
      <c r="A4" s="29" t="s">
        <v>54</v>
      </c>
      <c r="B4" s="29"/>
      <c r="C4" s="29"/>
      <c r="D4" s="30" t="s">
        <v>55</v>
      </c>
      <c r="E4" s="31" t="s">
        <v>56</v>
      </c>
      <c r="F4" s="32" t="s">
        <v>57</v>
      </c>
      <c r="G4" s="31" t="s">
        <v>58</v>
      </c>
      <c r="H4" s="31"/>
      <c r="I4" s="31"/>
      <c r="J4" s="40"/>
      <c r="K4" s="41" t="s">
        <v>59</v>
      </c>
      <c r="L4" s="41"/>
      <c r="M4" s="41"/>
      <c r="N4" s="41"/>
      <c r="O4" s="41"/>
      <c r="P4" s="41"/>
      <c r="Q4" s="41"/>
      <c r="R4" s="30" t="s">
        <v>60</v>
      </c>
      <c r="S4" s="33" t="s">
        <v>61</v>
      </c>
      <c r="T4" s="40" t="s">
        <v>62</v>
      </c>
      <c r="U4" s="47" t="s">
        <v>63</v>
      </c>
    </row>
    <row r="5" ht="24" customHeight="1" spans="1:21">
      <c r="A5" s="29"/>
      <c r="B5" s="29"/>
      <c r="C5" s="29"/>
      <c r="D5" s="30"/>
      <c r="E5" s="31"/>
      <c r="F5" s="32"/>
      <c r="G5" s="33" t="s">
        <v>6</v>
      </c>
      <c r="H5" s="31" t="s">
        <v>7</v>
      </c>
      <c r="I5" s="31" t="s">
        <v>8</v>
      </c>
      <c r="J5" s="33" t="s">
        <v>9</v>
      </c>
      <c r="K5" s="42" t="s">
        <v>6</v>
      </c>
      <c r="L5" s="43" t="s">
        <v>64</v>
      </c>
      <c r="M5" s="43" t="s">
        <v>65</v>
      </c>
      <c r="N5" s="44" t="s">
        <v>66</v>
      </c>
      <c r="O5" s="43" t="s">
        <v>67</v>
      </c>
      <c r="P5" s="43" t="s">
        <v>68</v>
      </c>
      <c r="Q5" s="43" t="s">
        <v>69</v>
      </c>
      <c r="R5" s="31"/>
      <c r="S5" s="33"/>
      <c r="T5" s="40"/>
      <c r="U5" s="47"/>
    </row>
    <row r="6" ht="19.5" customHeight="1" spans="1:21">
      <c r="A6" s="34" t="s">
        <v>70</v>
      </c>
      <c r="B6" s="31" t="s">
        <v>71</v>
      </c>
      <c r="C6" s="31" t="s">
        <v>72</v>
      </c>
      <c r="D6" s="31"/>
      <c r="E6" s="31"/>
      <c r="F6" s="32"/>
      <c r="G6" s="33"/>
      <c r="H6" s="35"/>
      <c r="I6" s="31"/>
      <c r="J6" s="33"/>
      <c r="K6" s="31"/>
      <c r="L6" s="43"/>
      <c r="M6" s="43"/>
      <c r="N6" s="44"/>
      <c r="O6" s="43"/>
      <c r="P6" s="43"/>
      <c r="Q6" s="43"/>
      <c r="R6" s="31"/>
      <c r="S6" s="33"/>
      <c r="T6" s="40"/>
      <c r="U6" s="48"/>
    </row>
    <row r="7" customHeight="1" spans="1:21">
      <c r="A7" s="29" t="s">
        <v>73</v>
      </c>
      <c r="B7" s="33" t="s">
        <v>73</v>
      </c>
      <c r="C7" s="33" t="s">
        <v>73</v>
      </c>
      <c r="D7" s="33" t="s">
        <v>73</v>
      </c>
      <c r="E7" s="33" t="s">
        <v>73</v>
      </c>
      <c r="F7" s="32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  <c r="S7" s="33">
        <v>14</v>
      </c>
      <c r="T7" s="33">
        <v>15</v>
      </c>
      <c r="U7" s="33">
        <v>16</v>
      </c>
    </row>
    <row r="8" s="22" customFormat="1" customHeight="1" spans="1:21">
      <c r="A8" s="36"/>
      <c r="B8" s="36"/>
      <c r="C8" s="36"/>
      <c r="D8" s="36"/>
      <c r="E8" s="37" t="s">
        <v>51</v>
      </c>
      <c r="F8" s="38">
        <v>688470800</v>
      </c>
      <c r="G8" s="39">
        <v>368404505.2</v>
      </c>
      <c r="H8" s="39">
        <v>336532514.8</v>
      </c>
      <c r="I8" s="39">
        <v>30307149.1</v>
      </c>
      <c r="J8" s="39">
        <v>366800</v>
      </c>
      <c r="K8" s="39">
        <v>320066294.8</v>
      </c>
      <c r="L8" s="39">
        <v>318266294.8</v>
      </c>
      <c r="M8" s="39">
        <v>0</v>
      </c>
      <c r="N8" s="39">
        <v>0</v>
      </c>
      <c r="O8" s="39">
        <v>1800000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</row>
    <row r="9" customHeight="1" spans="1:21">
      <c r="A9" s="36"/>
      <c r="B9" s="36"/>
      <c r="C9" s="36"/>
      <c r="D9" s="36" t="s">
        <v>74</v>
      </c>
      <c r="E9" s="37" t="s">
        <v>75</v>
      </c>
      <c r="F9" s="38">
        <v>3011728</v>
      </c>
      <c r="G9" s="39">
        <v>2464728</v>
      </c>
      <c r="H9" s="39">
        <v>2244728</v>
      </c>
      <c r="I9" s="39">
        <v>220000</v>
      </c>
      <c r="J9" s="39">
        <v>0</v>
      </c>
      <c r="K9" s="39">
        <v>547000</v>
      </c>
      <c r="L9" s="39">
        <v>547000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</row>
    <row r="10" customHeight="1" spans="1:21">
      <c r="A10" s="36" t="s">
        <v>76</v>
      </c>
      <c r="B10" s="36" t="s">
        <v>77</v>
      </c>
      <c r="C10" s="36" t="s">
        <v>77</v>
      </c>
      <c r="D10" s="36" t="s">
        <v>78</v>
      </c>
      <c r="E10" s="37" t="s">
        <v>79</v>
      </c>
      <c r="F10" s="38">
        <v>2464728</v>
      </c>
      <c r="G10" s="39">
        <v>2464728</v>
      </c>
      <c r="H10" s="39">
        <v>2244728</v>
      </c>
      <c r="I10" s="39">
        <v>220000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</row>
    <row r="11" customHeight="1" spans="1:21">
      <c r="A11" s="36" t="s">
        <v>76</v>
      </c>
      <c r="B11" s="36" t="s">
        <v>77</v>
      </c>
      <c r="C11" s="36" t="s">
        <v>80</v>
      </c>
      <c r="D11" s="36" t="s">
        <v>78</v>
      </c>
      <c r="E11" s="37" t="s">
        <v>81</v>
      </c>
      <c r="F11" s="38">
        <v>457000</v>
      </c>
      <c r="G11" s="39">
        <v>0</v>
      </c>
      <c r="H11" s="39">
        <v>0</v>
      </c>
      <c r="I11" s="39">
        <v>0</v>
      </c>
      <c r="J11" s="39">
        <v>0</v>
      </c>
      <c r="K11" s="39">
        <v>457000</v>
      </c>
      <c r="L11" s="39">
        <v>457000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</row>
    <row r="12" customHeight="1" spans="1:21">
      <c r="A12" s="36" t="s">
        <v>76</v>
      </c>
      <c r="B12" s="36" t="s">
        <v>77</v>
      </c>
      <c r="C12" s="36" t="s">
        <v>82</v>
      </c>
      <c r="D12" s="36" t="s">
        <v>78</v>
      </c>
      <c r="E12" s="37" t="s">
        <v>83</v>
      </c>
      <c r="F12" s="38">
        <v>90000</v>
      </c>
      <c r="G12" s="39">
        <v>0</v>
      </c>
      <c r="H12" s="39">
        <v>0</v>
      </c>
      <c r="I12" s="39">
        <v>0</v>
      </c>
      <c r="J12" s="39">
        <v>0</v>
      </c>
      <c r="K12" s="39">
        <v>90000</v>
      </c>
      <c r="L12" s="39">
        <v>90000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</row>
    <row r="13" customHeight="1" spans="1:21">
      <c r="A13" s="36"/>
      <c r="B13" s="36"/>
      <c r="C13" s="36"/>
      <c r="D13" s="36" t="s">
        <v>84</v>
      </c>
      <c r="E13" s="37" t="s">
        <v>85</v>
      </c>
      <c r="F13" s="38">
        <v>2803111</v>
      </c>
      <c r="G13" s="39">
        <v>2243111</v>
      </c>
      <c r="H13" s="39">
        <v>2043111</v>
      </c>
      <c r="I13" s="39">
        <v>200000</v>
      </c>
      <c r="J13" s="39">
        <v>0</v>
      </c>
      <c r="K13" s="39">
        <v>560000</v>
      </c>
      <c r="L13" s="39">
        <v>560000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customHeight="1" spans="1:21">
      <c r="A14" s="36" t="s">
        <v>76</v>
      </c>
      <c r="B14" s="36" t="s">
        <v>80</v>
      </c>
      <c r="C14" s="36" t="s">
        <v>77</v>
      </c>
      <c r="D14" s="36" t="s">
        <v>86</v>
      </c>
      <c r="E14" s="37" t="s">
        <v>87</v>
      </c>
      <c r="F14" s="38">
        <v>2243111</v>
      </c>
      <c r="G14" s="39">
        <v>2243111</v>
      </c>
      <c r="H14" s="39">
        <v>2043111</v>
      </c>
      <c r="I14" s="39">
        <v>200000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customHeight="1" spans="1:21">
      <c r="A15" s="36" t="s">
        <v>76</v>
      </c>
      <c r="B15" s="36" t="s">
        <v>80</v>
      </c>
      <c r="C15" s="36" t="s">
        <v>80</v>
      </c>
      <c r="D15" s="36" t="s">
        <v>86</v>
      </c>
      <c r="E15" s="37" t="s">
        <v>88</v>
      </c>
      <c r="F15" s="38">
        <v>500000</v>
      </c>
      <c r="G15" s="39">
        <v>0</v>
      </c>
      <c r="H15" s="39">
        <v>0</v>
      </c>
      <c r="I15" s="39">
        <v>0</v>
      </c>
      <c r="J15" s="39">
        <v>0</v>
      </c>
      <c r="K15" s="39">
        <v>500000</v>
      </c>
      <c r="L15" s="39">
        <v>500000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customHeight="1" spans="1:21">
      <c r="A16" s="36" t="s">
        <v>76</v>
      </c>
      <c r="B16" s="36" t="s">
        <v>80</v>
      </c>
      <c r="C16" s="36" t="s">
        <v>82</v>
      </c>
      <c r="D16" s="36" t="s">
        <v>86</v>
      </c>
      <c r="E16" s="37" t="s">
        <v>89</v>
      </c>
      <c r="F16" s="38">
        <v>60000</v>
      </c>
      <c r="G16" s="39">
        <v>0</v>
      </c>
      <c r="H16" s="39">
        <v>0</v>
      </c>
      <c r="I16" s="39">
        <v>0</v>
      </c>
      <c r="J16" s="39">
        <v>0</v>
      </c>
      <c r="K16" s="39">
        <v>60000</v>
      </c>
      <c r="L16" s="39">
        <v>60000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customHeight="1" spans="1:21">
      <c r="A17" s="36"/>
      <c r="B17" s="36"/>
      <c r="C17" s="36"/>
      <c r="D17" s="36" t="s">
        <v>90</v>
      </c>
      <c r="E17" s="37" t="s">
        <v>91</v>
      </c>
      <c r="F17" s="38">
        <v>25519923.5</v>
      </c>
      <c r="G17" s="39">
        <v>13240883.5</v>
      </c>
      <c r="H17" s="39">
        <v>7610883.5</v>
      </c>
      <c r="I17" s="39">
        <v>5630000</v>
      </c>
      <c r="J17" s="39">
        <v>0</v>
      </c>
      <c r="K17" s="39">
        <v>12279040</v>
      </c>
      <c r="L17" s="39">
        <v>10479040</v>
      </c>
      <c r="M17" s="39">
        <v>0</v>
      </c>
      <c r="N17" s="39">
        <v>0</v>
      </c>
      <c r="O17" s="39">
        <v>1800000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customHeight="1" spans="1:21">
      <c r="A18" s="36" t="s">
        <v>76</v>
      </c>
      <c r="B18" s="36" t="s">
        <v>92</v>
      </c>
      <c r="C18" s="36" t="s">
        <v>77</v>
      </c>
      <c r="D18" s="36" t="s">
        <v>93</v>
      </c>
      <c r="E18" s="37" t="s">
        <v>94</v>
      </c>
      <c r="F18" s="38">
        <v>13240883.5</v>
      </c>
      <c r="G18" s="39">
        <v>13240883.5</v>
      </c>
      <c r="H18" s="39">
        <v>7610883.5</v>
      </c>
      <c r="I18" s="39">
        <v>5630000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customHeight="1" spans="1:21">
      <c r="A19" s="36" t="s">
        <v>76</v>
      </c>
      <c r="B19" s="36" t="s">
        <v>92</v>
      </c>
      <c r="C19" s="36" t="s">
        <v>80</v>
      </c>
      <c r="D19" s="36" t="s">
        <v>93</v>
      </c>
      <c r="E19" s="37" t="s">
        <v>95</v>
      </c>
      <c r="F19" s="38">
        <v>12279040</v>
      </c>
      <c r="G19" s="39">
        <v>0</v>
      </c>
      <c r="H19" s="39">
        <v>0</v>
      </c>
      <c r="I19" s="39">
        <v>0</v>
      </c>
      <c r="J19" s="39">
        <v>0</v>
      </c>
      <c r="K19" s="39">
        <v>12279040</v>
      </c>
      <c r="L19" s="39">
        <v>10479040</v>
      </c>
      <c r="M19" s="39">
        <v>0</v>
      </c>
      <c r="N19" s="39">
        <v>0</v>
      </c>
      <c r="O19" s="39">
        <v>1800000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customHeight="1" spans="1:21">
      <c r="A20" s="36"/>
      <c r="B20" s="36"/>
      <c r="C20" s="36"/>
      <c r="D20" s="36" t="s">
        <v>96</v>
      </c>
      <c r="E20" s="37" t="s">
        <v>97</v>
      </c>
      <c r="F20" s="38">
        <v>733651</v>
      </c>
      <c r="G20" s="39">
        <v>683651</v>
      </c>
      <c r="H20" s="39">
        <v>643651</v>
      </c>
      <c r="I20" s="39">
        <v>40000</v>
      </c>
      <c r="J20" s="39">
        <v>0</v>
      </c>
      <c r="K20" s="39">
        <v>50000</v>
      </c>
      <c r="L20" s="39">
        <v>50000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customHeight="1" spans="1:21">
      <c r="A21" s="36" t="s">
        <v>76</v>
      </c>
      <c r="B21" s="36" t="s">
        <v>92</v>
      </c>
      <c r="C21" s="36" t="s">
        <v>77</v>
      </c>
      <c r="D21" s="36" t="s">
        <v>98</v>
      </c>
      <c r="E21" s="37" t="s">
        <v>94</v>
      </c>
      <c r="F21" s="38">
        <v>683651</v>
      </c>
      <c r="G21" s="39">
        <v>683651</v>
      </c>
      <c r="H21" s="39">
        <v>643651</v>
      </c>
      <c r="I21" s="39">
        <v>40000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</row>
    <row r="22" customHeight="1" spans="1:21">
      <c r="A22" s="36" t="s">
        <v>76</v>
      </c>
      <c r="B22" s="36" t="s">
        <v>92</v>
      </c>
      <c r="C22" s="36" t="s">
        <v>80</v>
      </c>
      <c r="D22" s="36" t="s">
        <v>98</v>
      </c>
      <c r="E22" s="37" t="s">
        <v>95</v>
      </c>
      <c r="F22" s="38">
        <v>50000</v>
      </c>
      <c r="G22" s="39">
        <v>0</v>
      </c>
      <c r="H22" s="39">
        <v>0</v>
      </c>
      <c r="I22" s="39">
        <v>0</v>
      </c>
      <c r="J22" s="39">
        <v>0</v>
      </c>
      <c r="K22" s="39">
        <v>50000</v>
      </c>
      <c r="L22" s="39">
        <v>50000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customHeight="1" spans="1:21">
      <c r="A23" s="36"/>
      <c r="B23" s="36"/>
      <c r="C23" s="36"/>
      <c r="D23" s="36" t="s">
        <v>99</v>
      </c>
      <c r="E23" s="37" t="s">
        <v>100</v>
      </c>
      <c r="F23" s="38">
        <v>5255330</v>
      </c>
      <c r="G23" s="39">
        <v>1602330</v>
      </c>
      <c r="H23" s="39">
        <v>1495398</v>
      </c>
      <c r="I23" s="39">
        <v>106932</v>
      </c>
      <c r="J23" s="39">
        <v>0</v>
      </c>
      <c r="K23" s="39">
        <v>3653000</v>
      </c>
      <c r="L23" s="39">
        <v>3653000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</row>
    <row r="24" customHeight="1" spans="1:21">
      <c r="A24" s="36" t="s">
        <v>76</v>
      </c>
      <c r="B24" s="36" t="s">
        <v>92</v>
      </c>
      <c r="C24" s="36" t="s">
        <v>77</v>
      </c>
      <c r="D24" s="36" t="s">
        <v>101</v>
      </c>
      <c r="E24" s="37" t="s">
        <v>94</v>
      </c>
      <c r="F24" s="38">
        <v>1602330</v>
      </c>
      <c r="G24" s="39">
        <v>1602330</v>
      </c>
      <c r="H24" s="39">
        <v>1495398</v>
      </c>
      <c r="I24" s="39">
        <v>106932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customHeight="1" spans="1:21">
      <c r="A25" s="36" t="s">
        <v>76</v>
      </c>
      <c r="B25" s="36" t="s">
        <v>92</v>
      </c>
      <c r="C25" s="36" t="s">
        <v>80</v>
      </c>
      <c r="D25" s="36" t="s">
        <v>101</v>
      </c>
      <c r="E25" s="37" t="s">
        <v>95</v>
      </c>
      <c r="F25" s="38">
        <v>3653000</v>
      </c>
      <c r="G25" s="39">
        <v>0</v>
      </c>
      <c r="H25" s="39">
        <v>0</v>
      </c>
      <c r="I25" s="39">
        <v>0</v>
      </c>
      <c r="J25" s="39">
        <v>0</v>
      </c>
      <c r="K25" s="39">
        <v>3653000</v>
      </c>
      <c r="L25" s="39">
        <v>3653000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customHeight="1" spans="1:21">
      <c r="A26" s="36"/>
      <c r="B26" s="36"/>
      <c r="C26" s="36"/>
      <c r="D26" s="36" t="s">
        <v>102</v>
      </c>
      <c r="E26" s="37" t="s">
        <v>103</v>
      </c>
      <c r="F26" s="38">
        <v>3276611</v>
      </c>
      <c r="G26" s="39">
        <v>2216611</v>
      </c>
      <c r="H26" s="39">
        <v>2086611</v>
      </c>
      <c r="I26" s="39">
        <v>130000</v>
      </c>
      <c r="J26" s="39">
        <v>0</v>
      </c>
      <c r="K26" s="39">
        <v>1060000</v>
      </c>
      <c r="L26" s="39">
        <v>1060000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customHeight="1" spans="1:21">
      <c r="A27" s="36" t="s">
        <v>76</v>
      </c>
      <c r="B27" s="36" t="s">
        <v>82</v>
      </c>
      <c r="C27" s="36" t="s">
        <v>77</v>
      </c>
      <c r="D27" s="36" t="s">
        <v>104</v>
      </c>
      <c r="E27" s="37" t="s">
        <v>105</v>
      </c>
      <c r="F27" s="38">
        <v>2216611</v>
      </c>
      <c r="G27" s="39">
        <v>2216611</v>
      </c>
      <c r="H27" s="39">
        <v>2086611</v>
      </c>
      <c r="I27" s="39">
        <v>130000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</row>
    <row r="28" customHeight="1" spans="1:21">
      <c r="A28" s="36" t="s">
        <v>76</v>
      </c>
      <c r="B28" s="36" t="s">
        <v>82</v>
      </c>
      <c r="C28" s="36" t="s">
        <v>80</v>
      </c>
      <c r="D28" s="36" t="s">
        <v>104</v>
      </c>
      <c r="E28" s="37" t="s">
        <v>106</v>
      </c>
      <c r="F28" s="38">
        <v>1060000</v>
      </c>
      <c r="G28" s="39">
        <v>0</v>
      </c>
      <c r="H28" s="39">
        <v>0</v>
      </c>
      <c r="I28" s="39">
        <v>0</v>
      </c>
      <c r="J28" s="39">
        <v>0</v>
      </c>
      <c r="K28" s="39">
        <v>1060000</v>
      </c>
      <c r="L28" s="39">
        <v>1060000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customHeight="1" spans="1:21">
      <c r="A29" s="36"/>
      <c r="B29" s="36"/>
      <c r="C29" s="36"/>
      <c r="D29" s="36" t="s">
        <v>107</v>
      </c>
      <c r="E29" s="37" t="s">
        <v>108</v>
      </c>
      <c r="F29" s="38">
        <v>1243779</v>
      </c>
      <c r="G29" s="39">
        <v>1133779</v>
      </c>
      <c r="H29" s="39">
        <v>1063779</v>
      </c>
      <c r="I29" s="39">
        <v>70000</v>
      </c>
      <c r="J29" s="39">
        <v>0</v>
      </c>
      <c r="K29" s="39">
        <v>110000</v>
      </c>
      <c r="L29" s="39">
        <v>110000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customHeight="1" spans="1:21">
      <c r="A30" s="36" t="s">
        <v>76</v>
      </c>
      <c r="B30" s="36" t="s">
        <v>109</v>
      </c>
      <c r="C30" s="36" t="s">
        <v>77</v>
      </c>
      <c r="D30" s="36" t="s">
        <v>110</v>
      </c>
      <c r="E30" s="37" t="s">
        <v>111</v>
      </c>
      <c r="F30" s="38">
        <v>1133779</v>
      </c>
      <c r="G30" s="39">
        <v>1133779</v>
      </c>
      <c r="H30" s="39">
        <v>1063779</v>
      </c>
      <c r="I30" s="39">
        <v>70000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</row>
    <row r="31" customHeight="1" spans="1:21">
      <c r="A31" s="36" t="s">
        <v>76</v>
      </c>
      <c r="B31" s="36" t="s">
        <v>109</v>
      </c>
      <c r="C31" s="36" t="s">
        <v>80</v>
      </c>
      <c r="D31" s="36" t="s">
        <v>110</v>
      </c>
      <c r="E31" s="37" t="s">
        <v>112</v>
      </c>
      <c r="F31" s="38">
        <v>110000</v>
      </c>
      <c r="G31" s="39">
        <v>0</v>
      </c>
      <c r="H31" s="39">
        <v>0</v>
      </c>
      <c r="I31" s="39">
        <v>0</v>
      </c>
      <c r="J31" s="39">
        <v>0</v>
      </c>
      <c r="K31" s="39">
        <v>110000</v>
      </c>
      <c r="L31" s="39">
        <v>110000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</row>
    <row r="32" customHeight="1" spans="1:21">
      <c r="A32" s="36"/>
      <c r="B32" s="36"/>
      <c r="C32" s="36"/>
      <c r="D32" s="36" t="s">
        <v>113</v>
      </c>
      <c r="E32" s="37" t="s">
        <v>114</v>
      </c>
      <c r="F32" s="38">
        <v>3924085.8</v>
      </c>
      <c r="G32" s="39">
        <v>2900885.8</v>
      </c>
      <c r="H32" s="39">
        <v>1602844.5</v>
      </c>
      <c r="I32" s="39">
        <v>100000</v>
      </c>
      <c r="J32" s="39">
        <v>0</v>
      </c>
      <c r="K32" s="39">
        <v>1023200</v>
      </c>
      <c r="L32" s="39">
        <v>1023200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customHeight="1" spans="1:21">
      <c r="A33" s="36" t="s">
        <v>76</v>
      </c>
      <c r="B33" s="36" t="s">
        <v>115</v>
      </c>
      <c r="C33" s="36" t="s">
        <v>77</v>
      </c>
      <c r="D33" s="36" t="s">
        <v>116</v>
      </c>
      <c r="E33" s="37" t="s">
        <v>117</v>
      </c>
      <c r="F33" s="38">
        <v>1752844.5</v>
      </c>
      <c r="G33" s="39">
        <v>1702844.5</v>
      </c>
      <c r="H33" s="39">
        <v>1602844.5</v>
      </c>
      <c r="I33" s="39">
        <v>100000</v>
      </c>
      <c r="J33" s="39">
        <v>0</v>
      </c>
      <c r="K33" s="39">
        <v>50000</v>
      </c>
      <c r="L33" s="39">
        <v>50000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customHeight="1" spans="1:21">
      <c r="A34" s="36" t="s">
        <v>76</v>
      </c>
      <c r="B34" s="36" t="s">
        <v>115</v>
      </c>
      <c r="C34" s="36" t="s">
        <v>80</v>
      </c>
      <c r="D34" s="36" t="s">
        <v>116</v>
      </c>
      <c r="E34" s="37" t="s">
        <v>118</v>
      </c>
      <c r="F34" s="38">
        <v>973200</v>
      </c>
      <c r="G34" s="39">
        <v>0</v>
      </c>
      <c r="H34" s="39">
        <v>0</v>
      </c>
      <c r="I34" s="39">
        <v>0</v>
      </c>
      <c r="J34" s="39">
        <v>0</v>
      </c>
      <c r="K34" s="39">
        <v>973200</v>
      </c>
      <c r="L34" s="39">
        <v>973200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customHeight="1" spans="1:21">
      <c r="A35" s="36" t="s">
        <v>119</v>
      </c>
      <c r="B35" s="36"/>
      <c r="C35" s="36"/>
      <c r="D35" s="36" t="s">
        <v>116</v>
      </c>
      <c r="E35" s="37" t="s">
        <v>120</v>
      </c>
      <c r="F35" s="38">
        <v>1198041.3</v>
      </c>
      <c r="G35" s="39">
        <v>1198041.3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</row>
    <row r="36" customHeight="1" spans="1:21">
      <c r="A36" s="36"/>
      <c r="B36" s="36"/>
      <c r="C36" s="36"/>
      <c r="D36" s="36" t="s">
        <v>121</v>
      </c>
      <c r="E36" s="37" t="s">
        <v>122</v>
      </c>
      <c r="F36" s="38">
        <v>21773223.5</v>
      </c>
      <c r="G36" s="39">
        <v>2197373.5</v>
      </c>
      <c r="H36" s="39">
        <v>2067373.5</v>
      </c>
      <c r="I36" s="39">
        <v>130000</v>
      </c>
      <c r="J36" s="39">
        <v>0</v>
      </c>
      <c r="K36" s="39">
        <v>19575850</v>
      </c>
      <c r="L36" s="39">
        <v>19575850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customHeight="1" spans="1:21">
      <c r="A37" s="36" t="s">
        <v>76</v>
      </c>
      <c r="B37" s="36" t="s">
        <v>92</v>
      </c>
      <c r="C37" s="36" t="s">
        <v>80</v>
      </c>
      <c r="D37" s="36" t="s">
        <v>123</v>
      </c>
      <c r="E37" s="37" t="s">
        <v>95</v>
      </c>
      <c r="F37" s="38">
        <v>1130000</v>
      </c>
      <c r="G37" s="39">
        <v>0</v>
      </c>
      <c r="H37" s="39">
        <v>0</v>
      </c>
      <c r="I37" s="39">
        <v>0</v>
      </c>
      <c r="J37" s="39">
        <v>0</v>
      </c>
      <c r="K37" s="39">
        <v>1130000</v>
      </c>
      <c r="L37" s="39">
        <v>1130000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</row>
    <row r="38" customHeight="1" spans="1:21">
      <c r="A38" s="36" t="s">
        <v>76</v>
      </c>
      <c r="B38" s="36" t="s">
        <v>124</v>
      </c>
      <c r="C38" s="36" t="s">
        <v>77</v>
      </c>
      <c r="D38" s="36" t="s">
        <v>123</v>
      </c>
      <c r="E38" s="37" t="s">
        <v>125</v>
      </c>
      <c r="F38" s="38">
        <v>2197373.5</v>
      </c>
      <c r="G38" s="39">
        <v>2197373.5</v>
      </c>
      <c r="H38" s="39">
        <v>2067373.5</v>
      </c>
      <c r="I38" s="39">
        <v>130000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customHeight="1" spans="1:21">
      <c r="A39" s="36" t="s">
        <v>76</v>
      </c>
      <c r="B39" s="36" t="s">
        <v>124</v>
      </c>
      <c r="C39" s="36" t="s">
        <v>80</v>
      </c>
      <c r="D39" s="36" t="s">
        <v>123</v>
      </c>
      <c r="E39" s="37" t="s">
        <v>126</v>
      </c>
      <c r="F39" s="38">
        <v>18445850</v>
      </c>
      <c r="G39" s="39">
        <v>0</v>
      </c>
      <c r="H39" s="39">
        <v>0</v>
      </c>
      <c r="I39" s="39">
        <v>0</v>
      </c>
      <c r="J39" s="39">
        <v>0</v>
      </c>
      <c r="K39" s="39">
        <v>18445850</v>
      </c>
      <c r="L39" s="39">
        <v>18445850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</row>
    <row r="40" customHeight="1" spans="1:21">
      <c r="A40" s="36"/>
      <c r="B40" s="36"/>
      <c r="C40" s="36"/>
      <c r="D40" s="36" t="s">
        <v>127</v>
      </c>
      <c r="E40" s="37" t="s">
        <v>128</v>
      </c>
      <c r="F40" s="38">
        <v>3125588.5</v>
      </c>
      <c r="G40" s="39">
        <v>2870588.5</v>
      </c>
      <c r="H40" s="39">
        <v>2502738.5</v>
      </c>
      <c r="I40" s="39">
        <v>367850</v>
      </c>
      <c r="J40" s="39">
        <v>0</v>
      </c>
      <c r="K40" s="39">
        <v>255000</v>
      </c>
      <c r="L40" s="39">
        <v>255000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</row>
    <row r="41" customHeight="1" spans="1:21">
      <c r="A41" s="36" t="s">
        <v>76</v>
      </c>
      <c r="B41" s="36" t="s">
        <v>129</v>
      </c>
      <c r="C41" s="36" t="s">
        <v>77</v>
      </c>
      <c r="D41" s="36" t="s">
        <v>130</v>
      </c>
      <c r="E41" s="37" t="s">
        <v>131</v>
      </c>
      <c r="F41" s="38">
        <v>2870588.5</v>
      </c>
      <c r="G41" s="39">
        <v>2870588.5</v>
      </c>
      <c r="H41" s="39">
        <v>2502738.5</v>
      </c>
      <c r="I41" s="39">
        <v>367850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</row>
    <row r="42" customHeight="1" spans="1:21">
      <c r="A42" s="36" t="s">
        <v>76</v>
      </c>
      <c r="B42" s="36" t="s">
        <v>129</v>
      </c>
      <c r="C42" s="36" t="s">
        <v>80</v>
      </c>
      <c r="D42" s="36" t="s">
        <v>130</v>
      </c>
      <c r="E42" s="37" t="s">
        <v>132</v>
      </c>
      <c r="F42" s="38">
        <v>255000</v>
      </c>
      <c r="G42" s="39">
        <v>0</v>
      </c>
      <c r="H42" s="39">
        <v>0</v>
      </c>
      <c r="I42" s="39">
        <v>0</v>
      </c>
      <c r="J42" s="39">
        <v>0</v>
      </c>
      <c r="K42" s="39">
        <v>255000</v>
      </c>
      <c r="L42" s="39">
        <v>255000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customHeight="1" spans="1:21">
      <c r="A43" s="36"/>
      <c r="B43" s="36"/>
      <c r="C43" s="36"/>
      <c r="D43" s="36" t="s">
        <v>133</v>
      </c>
      <c r="E43" s="37" t="s">
        <v>134</v>
      </c>
      <c r="F43" s="38">
        <v>2478241.5</v>
      </c>
      <c r="G43" s="39">
        <v>1162241.5</v>
      </c>
      <c r="H43" s="39">
        <v>1041337.5</v>
      </c>
      <c r="I43" s="39">
        <v>120904</v>
      </c>
      <c r="J43" s="39">
        <v>0</v>
      </c>
      <c r="K43" s="39">
        <v>1316000</v>
      </c>
      <c r="L43" s="39">
        <v>1316000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customHeight="1" spans="1:21">
      <c r="A44" s="36" t="s">
        <v>76</v>
      </c>
      <c r="B44" s="36" t="s">
        <v>135</v>
      </c>
      <c r="C44" s="36" t="s">
        <v>77</v>
      </c>
      <c r="D44" s="36" t="s">
        <v>136</v>
      </c>
      <c r="E44" s="37" t="s">
        <v>137</v>
      </c>
      <c r="F44" s="38">
        <v>1162241.5</v>
      </c>
      <c r="G44" s="39">
        <v>1162241.5</v>
      </c>
      <c r="H44" s="39">
        <v>1041337.5</v>
      </c>
      <c r="I44" s="39">
        <v>120904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customHeight="1" spans="1:21">
      <c r="A45" s="36" t="s">
        <v>76</v>
      </c>
      <c r="B45" s="36" t="s">
        <v>135</v>
      </c>
      <c r="C45" s="36" t="s">
        <v>80</v>
      </c>
      <c r="D45" s="36" t="s">
        <v>136</v>
      </c>
      <c r="E45" s="37" t="s">
        <v>138</v>
      </c>
      <c r="F45" s="38">
        <v>1316000</v>
      </c>
      <c r="G45" s="39">
        <v>0</v>
      </c>
      <c r="H45" s="39">
        <v>0</v>
      </c>
      <c r="I45" s="39">
        <v>0</v>
      </c>
      <c r="J45" s="39">
        <v>0</v>
      </c>
      <c r="K45" s="39">
        <v>1316000</v>
      </c>
      <c r="L45" s="39">
        <v>1316000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</row>
    <row r="46" customHeight="1" spans="1:21">
      <c r="A46" s="36"/>
      <c r="B46" s="36"/>
      <c r="C46" s="36"/>
      <c r="D46" s="36" t="s">
        <v>139</v>
      </c>
      <c r="E46" s="37" t="s">
        <v>140</v>
      </c>
      <c r="F46" s="38">
        <v>978087</v>
      </c>
      <c r="G46" s="39">
        <v>978087</v>
      </c>
      <c r="H46" s="39">
        <v>874455</v>
      </c>
      <c r="I46" s="39">
        <v>103632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</row>
    <row r="47" customHeight="1" spans="1:21">
      <c r="A47" s="36" t="s">
        <v>76</v>
      </c>
      <c r="B47" s="36" t="s">
        <v>135</v>
      </c>
      <c r="C47" s="36" t="s">
        <v>77</v>
      </c>
      <c r="D47" s="36" t="s">
        <v>141</v>
      </c>
      <c r="E47" s="37" t="s">
        <v>137</v>
      </c>
      <c r="F47" s="38">
        <v>978087</v>
      </c>
      <c r="G47" s="39">
        <v>978087</v>
      </c>
      <c r="H47" s="39">
        <v>874455</v>
      </c>
      <c r="I47" s="39">
        <v>103632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</row>
    <row r="48" customHeight="1" spans="1:21">
      <c r="A48" s="36"/>
      <c r="B48" s="36"/>
      <c r="C48" s="36"/>
      <c r="D48" s="36" t="s">
        <v>142</v>
      </c>
      <c r="E48" s="37" t="s">
        <v>143</v>
      </c>
      <c r="F48" s="38">
        <v>892448</v>
      </c>
      <c r="G48" s="39">
        <v>892448</v>
      </c>
      <c r="H48" s="39">
        <v>806088</v>
      </c>
      <c r="I48" s="39">
        <v>86360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customHeight="1" spans="1:21">
      <c r="A49" s="36" t="s">
        <v>76</v>
      </c>
      <c r="B49" s="36" t="s">
        <v>135</v>
      </c>
      <c r="C49" s="36" t="s">
        <v>77</v>
      </c>
      <c r="D49" s="36" t="s">
        <v>144</v>
      </c>
      <c r="E49" s="37" t="s">
        <v>137</v>
      </c>
      <c r="F49" s="38">
        <v>892448</v>
      </c>
      <c r="G49" s="39">
        <v>892448</v>
      </c>
      <c r="H49" s="39">
        <v>806088</v>
      </c>
      <c r="I49" s="39">
        <v>86360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</row>
    <row r="50" customHeight="1" spans="1:21">
      <c r="A50" s="36"/>
      <c r="B50" s="36"/>
      <c r="C50" s="36"/>
      <c r="D50" s="36" t="s">
        <v>145</v>
      </c>
      <c r="E50" s="37" t="s">
        <v>146</v>
      </c>
      <c r="F50" s="38">
        <v>823349.5</v>
      </c>
      <c r="G50" s="39">
        <v>823349.5</v>
      </c>
      <c r="H50" s="39">
        <v>754261.5</v>
      </c>
      <c r="I50" s="39">
        <v>69088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customHeight="1" spans="1:21">
      <c r="A51" s="36" t="s">
        <v>76</v>
      </c>
      <c r="B51" s="36" t="s">
        <v>135</v>
      </c>
      <c r="C51" s="36" t="s">
        <v>77</v>
      </c>
      <c r="D51" s="36" t="s">
        <v>147</v>
      </c>
      <c r="E51" s="37" t="s">
        <v>137</v>
      </c>
      <c r="F51" s="38">
        <v>823349.5</v>
      </c>
      <c r="G51" s="39">
        <v>823349.5</v>
      </c>
      <c r="H51" s="39">
        <v>754261.5</v>
      </c>
      <c r="I51" s="39">
        <v>69088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</row>
    <row r="52" customHeight="1" spans="1:21">
      <c r="A52" s="36"/>
      <c r="B52" s="36"/>
      <c r="C52" s="36"/>
      <c r="D52" s="36" t="s">
        <v>148</v>
      </c>
      <c r="E52" s="37" t="s">
        <v>149</v>
      </c>
      <c r="F52" s="38">
        <v>1197618.5</v>
      </c>
      <c r="G52" s="39">
        <v>1197618.5</v>
      </c>
      <c r="H52" s="39">
        <v>1093986.5</v>
      </c>
      <c r="I52" s="39">
        <v>103632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customHeight="1" spans="1:21">
      <c r="A53" s="36" t="s">
        <v>76</v>
      </c>
      <c r="B53" s="36" t="s">
        <v>135</v>
      </c>
      <c r="C53" s="36" t="s">
        <v>77</v>
      </c>
      <c r="D53" s="36" t="s">
        <v>150</v>
      </c>
      <c r="E53" s="37" t="s">
        <v>137</v>
      </c>
      <c r="F53" s="38">
        <v>1197618.5</v>
      </c>
      <c r="G53" s="39">
        <v>1197618.5</v>
      </c>
      <c r="H53" s="39">
        <v>1093986.5</v>
      </c>
      <c r="I53" s="39">
        <v>103632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</row>
    <row r="54" customHeight="1" spans="1:21">
      <c r="A54" s="36"/>
      <c r="B54" s="36"/>
      <c r="C54" s="36"/>
      <c r="D54" s="36" t="s">
        <v>151</v>
      </c>
      <c r="E54" s="37" t="s">
        <v>152</v>
      </c>
      <c r="F54" s="38">
        <v>933529</v>
      </c>
      <c r="G54" s="39">
        <v>933529</v>
      </c>
      <c r="H54" s="39">
        <v>847169</v>
      </c>
      <c r="I54" s="39">
        <v>86360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</row>
    <row r="55" customHeight="1" spans="1:21">
      <c r="A55" s="36" t="s">
        <v>76</v>
      </c>
      <c r="B55" s="36" t="s">
        <v>135</v>
      </c>
      <c r="C55" s="36" t="s">
        <v>77</v>
      </c>
      <c r="D55" s="36" t="s">
        <v>153</v>
      </c>
      <c r="E55" s="37" t="s">
        <v>137</v>
      </c>
      <c r="F55" s="38">
        <v>933529</v>
      </c>
      <c r="G55" s="39">
        <v>933529</v>
      </c>
      <c r="H55" s="39">
        <v>847169</v>
      </c>
      <c r="I55" s="39">
        <v>86360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</row>
    <row r="56" customHeight="1" spans="1:21">
      <c r="A56" s="36"/>
      <c r="B56" s="36"/>
      <c r="C56" s="36"/>
      <c r="D56" s="36" t="s">
        <v>154</v>
      </c>
      <c r="E56" s="37" t="s">
        <v>155</v>
      </c>
      <c r="F56" s="38">
        <v>220029</v>
      </c>
      <c r="G56" s="39">
        <v>220029</v>
      </c>
      <c r="H56" s="39">
        <v>202757</v>
      </c>
      <c r="I56" s="39">
        <v>17272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</row>
    <row r="57" customHeight="1" spans="1:21">
      <c r="A57" s="36" t="s">
        <v>76</v>
      </c>
      <c r="B57" s="36" t="s">
        <v>135</v>
      </c>
      <c r="C57" s="36" t="s">
        <v>77</v>
      </c>
      <c r="D57" s="36" t="s">
        <v>156</v>
      </c>
      <c r="E57" s="37" t="s">
        <v>137</v>
      </c>
      <c r="F57" s="38">
        <v>220029</v>
      </c>
      <c r="G57" s="39">
        <v>220029</v>
      </c>
      <c r="H57" s="39">
        <v>202757</v>
      </c>
      <c r="I57" s="39">
        <v>17272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</row>
    <row r="58" customHeight="1" spans="1:21">
      <c r="A58" s="36"/>
      <c r="B58" s="36"/>
      <c r="C58" s="36"/>
      <c r="D58" s="36" t="s">
        <v>157</v>
      </c>
      <c r="E58" s="37" t="s">
        <v>158</v>
      </c>
      <c r="F58" s="38">
        <v>668234</v>
      </c>
      <c r="G58" s="39">
        <v>668234</v>
      </c>
      <c r="H58" s="39">
        <v>599146</v>
      </c>
      <c r="I58" s="39">
        <v>69088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</row>
    <row r="59" customHeight="1" spans="1:21">
      <c r="A59" s="36" t="s">
        <v>76</v>
      </c>
      <c r="B59" s="36" t="s">
        <v>135</v>
      </c>
      <c r="C59" s="36" t="s">
        <v>77</v>
      </c>
      <c r="D59" s="36" t="s">
        <v>159</v>
      </c>
      <c r="E59" s="37" t="s">
        <v>137</v>
      </c>
      <c r="F59" s="38">
        <v>668234</v>
      </c>
      <c r="G59" s="39">
        <v>668234</v>
      </c>
      <c r="H59" s="39">
        <v>599146</v>
      </c>
      <c r="I59" s="39">
        <v>69088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</row>
    <row r="60" customHeight="1" spans="1:21">
      <c r="A60" s="36"/>
      <c r="B60" s="36"/>
      <c r="C60" s="36"/>
      <c r="D60" s="36" t="s">
        <v>160</v>
      </c>
      <c r="E60" s="37" t="s">
        <v>161</v>
      </c>
      <c r="F60" s="38">
        <v>1408212.5</v>
      </c>
      <c r="G60" s="39">
        <v>1408212.5</v>
      </c>
      <c r="H60" s="39">
        <v>1270036.5</v>
      </c>
      <c r="I60" s="39">
        <v>138176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</row>
    <row r="61" customHeight="1" spans="1:21">
      <c r="A61" s="36" t="s">
        <v>76</v>
      </c>
      <c r="B61" s="36" t="s">
        <v>135</v>
      </c>
      <c r="C61" s="36" t="s">
        <v>77</v>
      </c>
      <c r="D61" s="36" t="s">
        <v>162</v>
      </c>
      <c r="E61" s="37" t="s">
        <v>137</v>
      </c>
      <c r="F61" s="38">
        <v>1408212.5</v>
      </c>
      <c r="G61" s="39">
        <v>1408212.5</v>
      </c>
      <c r="H61" s="39">
        <v>1270036.5</v>
      </c>
      <c r="I61" s="39">
        <v>138176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</row>
    <row r="62" customHeight="1" spans="1:21">
      <c r="A62" s="36"/>
      <c r="B62" s="36"/>
      <c r="C62" s="36"/>
      <c r="D62" s="36" t="s">
        <v>163</v>
      </c>
      <c r="E62" s="37" t="s">
        <v>164</v>
      </c>
      <c r="F62" s="38">
        <v>585267</v>
      </c>
      <c r="G62" s="39">
        <v>585267</v>
      </c>
      <c r="H62" s="39">
        <v>533451</v>
      </c>
      <c r="I62" s="39">
        <v>51816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customHeight="1" spans="1:21">
      <c r="A63" s="36" t="s">
        <v>76</v>
      </c>
      <c r="B63" s="36" t="s">
        <v>135</v>
      </c>
      <c r="C63" s="36" t="s">
        <v>77</v>
      </c>
      <c r="D63" s="36" t="s">
        <v>165</v>
      </c>
      <c r="E63" s="37" t="s">
        <v>137</v>
      </c>
      <c r="F63" s="38">
        <v>585267</v>
      </c>
      <c r="G63" s="39">
        <v>585267</v>
      </c>
      <c r="H63" s="39">
        <v>533451</v>
      </c>
      <c r="I63" s="39">
        <v>51816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</row>
    <row r="64" customHeight="1" spans="1:21">
      <c r="A64" s="36"/>
      <c r="B64" s="36"/>
      <c r="C64" s="36"/>
      <c r="D64" s="36" t="s">
        <v>166</v>
      </c>
      <c r="E64" s="37" t="s">
        <v>167</v>
      </c>
      <c r="F64" s="38">
        <v>530564</v>
      </c>
      <c r="G64" s="39">
        <v>530564</v>
      </c>
      <c r="H64" s="39">
        <v>478748</v>
      </c>
      <c r="I64" s="39">
        <v>51816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</row>
    <row r="65" customHeight="1" spans="1:21">
      <c r="A65" s="36" t="s">
        <v>76</v>
      </c>
      <c r="B65" s="36" t="s">
        <v>135</v>
      </c>
      <c r="C65" s="36" t="s">
        <v>77</v>
      </c>
      <c r="D65" s="36" t="s">
        <v>168</v>
      </c>
      <c r="E65" s="37" t="s">
        <v>137</v>
      </c>
      <c r="F65" s="38">
        <v>530564</v>
      </c>
      <c r="G65" s="39">
        <v>530564</v>
      </c>
      <c r="H65" s="39">
        <v>478748</v>
      </c>
      <c r="I65" s="39">
        <v>51816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</row>
    <row r="66" customHeight="1" spans="1:21">
      <c r="A66" s="36"/>
      <c r="B66" s="36"/>
      <c r="C66" s="36"/>
      <c r="D66" s="36" t="s">
        <v>169</v>
      </c>
      <c r="E66" s="37" t="s">
        <v>170</v>
      </c>
      <c r="F66" s="38">
        <v>168241</v>
      </c>
      <c r="G66" s="39">
        <v>168241</v>
      </c>
      <c r="H66" s="39">
        <v>150969</v>
      </c>
      <c r="I66" s="39">
        <v>17272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</row>
    <row r="67" customHeight="1" spans="1:21">
      <c r="A67" s="36" t="s">
        <v>76</v>
      </c>
      <c r="B67" s="36" t="s">
        <v>135</v>
      </c>
      <c r="C67" s="36" t="s">
        <v>77</v>
      </c>
      <c r="D67" s="36" t="s">
        <v>171</v>
      </c>
      <c r="E67" s="37" t="s">
        <v>137</v>
      </c>
      <c r="F67" s="38">
        <v>168241</v>
      </c>
      <c r="G67" s="39">
        <v>168241</v>
      </c>
      <c r="H67" s="39">
        <v>150969</v>
      </c>
      <c r="I67" s="39">
        <v>17272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</row>
    <row r="68" customHeight="1" spans="1:21">
      <c r="A68" s="36"/>
      <c r="B68" s="36"/>
      <c r="C68" s="36"/>
      <c r="D68" s="36" t="s">
        <v>172</v>
      </c>
      <c r="E68" s="37" t="s">
        <v>173</v>
      </c>
      <c r="F68" s="38">
        <v>148620</v>
      </c>
      <c r="G68" s="39">
        <v>148620</v>
      </c>
      <c r="H68" s="39">
        <v>131348</v>
      </c>
      <c r="I68" s="39">
        <v>17272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</row>
    <row r="69" customHeight="1" spans="1:21">
      <c r="A69" s="36" t="s">
        <v>76</v>
      </c>
      <c r="B69" s="36" t="s">
        <v>135</v>
      </c>
      <c r="C69" s="36" t="s">
        <v>77</v>
      </c>
      <c r="D69" s="36" t="s">
        <v>174</v>
      </c>
      <c r="E69" s="37" t="s">
        <v>137</v>
      </c>
      <c r="F69" s="38">
        <v>148620</v>
      </c>
      <c r="G69" s="39">
        <v>148620</v>
      </c>
      <c r="H69" s="39">
        <v>131348</v>
      </c>
      <c r="I69" s="39">
        <v>17272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</row>
    <row r="70" customHeight="1" spans="1:21">
      <c r="A70" s="36"/>
      <c r="B70" s="36"/>
      <c r="C70" s="36"/>
      <c r="D70" s="36" t="s">
        <v>175</v>
      </c>
      <c r="E70" s="37" t="s">
        <v>176</v>
      </c>
      <c r="F70" s="38">
        <v>823362.5</v>
      </c>
      <c r="G70" s="39">
        <v>823362.5</v>
      </c>
      <c r="H70" s="39">
        <v>737002.5</v>
      </c>
      <c r="I70" s="39">
        <v>86360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</row>
    <row r="71" customHeight="1" spans="1:21">
      <c r="A71" s="36" t="s">
        <v>76</v>
      </c>
      <c r="B71" s="36" t="s">
        <v>135</v>
      </c>
      <c r="C71" s="36" t="s">
        <v>77</v>
      </c>
      <c r="D71" s="36" t="s">
        <v>177</v>
      </c>
      <c r="E71" s="37" t="s">
        <v>137</v>
      </c>
      <c r="F71" s="38">
        <v>823362.5</v>
      </c>
      <c r="G71" s="39">
        <v>823362.5</v>
      </c>
      <c r="H71" s="39">
        <v>737002.5</v>
      </c>
      <c r="I71" s="39">
        <v>86360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</row>
    <row r="72" customHeight="1" spans="1:21">
      <c r="A72" s="36"/>
      <c r="B72" s="36"/>
      <c r="C72" s="36"/>
      <c r="D72" s="36" t="s">
        <v>178</v>
      </c>
      <c r="E72" s="37" t="s">
        <v>179</v>
      </c>
      <c r="F72" s="38">
        <v>1845443.5</v>
      </c>
      <c r="G72" s="39">
        <v>1387543.5</v>
      </c>
      <c r="H72" s="39">
        <v>1317543.5</v>
      </c>
      <c r="I72" s="39">
        <v>70000</v>
      </c>
      <c r="J72" s="39">
        <v>0</v>
      </c>
      <c r="K72" s="39">
        <v>457900</v>
      </c>
      <c r="L72" s="39">
        <v>457900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</row>
    <row r="73" customHeight="1" spans="1:21">
      <c r="A73" s="36" t="s">
        <v>76</v>
      </c>
      <c r="B73" s="36" t="s">
        <v>180</v>
      </c>
      <c r="C73" s="36" t="s">
        <v>77</v>
      </c>
      <c r="D73" s="36" t="s">
        <v>181</v>
      </c>
      <c r="E73" s="37" t="s">
        <v>182</v>
      </c>
      <c r="F73" s="38">
        <v>1387543.5</v>
      </c>
      <c r="G73" s="39">
        <v>1387543.5</v>
      </c>
      <c r="H73" s="39">
        <v>1317543.5</v>
      </c>
      <c r="I73" s="39">
        <v>70000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4" customHeight="1" spans="1:21">
      <c r="A74" s="36" t="s">
        <v>76</v>
      </c>
      <c r="B74" s="36" t="s">
        <v>180</v>
      </c>
      <c r="C74" s="36" t="s">
        <v>80</v>
      </c>
      <c r="D74" s="36" t="s">
        <v>181</v>
      </c>
      <c r="E74" s="37" t="s">
        <v>183</v>
      </c>
      <c r="F74" s="38">
        <v>457900</v>
      </c>
      <c r="G74" s="39">
        <v>0</v>
      </c>
      <c r="H74" s="39">
        <v>0</v>
      </c>
      <c r="I74" s="39">
        <v>0</v>
      </c>
      <c r="J74" s="39">
        <v>0</v>
      </c>
      <c r="K74" s="39">
        <v>457900</v>
      </c>
      <c r="L74" s="39">
        <v>457900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</row>
    <row r="75" customHeight="1" spans="1:21">
      <c r="A75" s="36"/>
      <c r="B75" s="36"/>
      <c r="C75" s="36"/>
      <c r="D75" s="36" t="s">
        <v>184</v>
      </c>
      <c r="E75" s="37" t="s">
        <v>185</v>
      </c>
      <c r="F75" s="38">
        <v>4294272</v>
      </c>
      <c r="G75" s="39">
        <v>3494272</v>
      </c>
      <c r="H75" s="39">
        <v>3204272</v>
      </c>
      <c r="I75" s="39">
        <v>290000</v>
      </c>
      <c r="J75" s="39">
        <v>0</v>
      </c>
      <c r="K75" s="39">
        <v>800000</v>
      </c>
      <c r="L75" s="39">
        <v>800000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</row>
    <row r="76" customHeight="1" spans="1:21">
      <c r="A76" s="36" t="s">
        <v>76</v>
      </c>
      <c r="B76" s="36" t="s">
        <v>186</v>
      </c>
      <c r="C76" s="36" t="s">
        <v>77</v>
      </c>
      <c r="D76" s="36" t="s">
        <v>187</v>
      </c>
      <c r="E76" s="37" t="s">
        <v>188</v>
      </c>
      <c r="F76" s="38">
        <v>3494272</v>
      </c>
      <c r="G76" s="39">
        <v>3494272</v>
      </c>
      <c r="H76" s="39">
        <v>3204272</v>
      </c>
      <c r="I76" s="39">
        <v>290000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</row>
    <row r="77" customHeight="1" spans="1:21">
      <c r="A77" s="36" t="s">
        <v>76</v>
      </c>
      <c r="B77" s="36" t="s">
        <v>186</v>
      </c>
      <c r="C77" s="36" t="s">
        <v>80</v>
      </c>
      <c r="D77" s="36" t="s">
        <v>187</v>
      </c>
      <c r="E77" s="37" t="s">
        <v>189</v>
      </c>
      <c r="F77" s="38">
        <v>800000</v>
      </c>
      <c r="G77" s="39">
        <v>0</v>
      </c>
      <c r="H77" s="39">
        <v>0</v>
      </c>
      <c r="I77" s="39">
        <v>0</v>
      </c>
      <c r="J77" s="39">
        <v>0</v>
      </c>
      <c r="K77" s="39">
        <v>800000</v>
      </c>
      <c r="L77" s="39">
        <v>800000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</row>
    <row r="78" customHeight="1" spans="1:21">
      <c r="A78" s="36"/>
      <c r="B78" s="36"/>
      <c r="C78" s="36"/>
      <c r="D78" s="36" t="s">
        <v>190</v>
      </c>
      <c r="E78" s="37" t="s">
        <v>191</v>
      </c>
      <c r="F78" s="38">
        <v>976687</v>
      </c>
      <c r="G78" s="39">
        <v>739527</v>
      </c>
      <c r="H78" s="39">
        <v>689527</v>
      </c>
      <c r="I78" s="39">
        <v>50000</v>
      </c>
      <c r="J78" s="39">
        <v>0</v>
      </c>
      <c r="K78" s="39">
        <v>237160</v>
      </c>
      <c r="L78" s="39">
        <v>237160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</row>
    <row r="79" customHeight="1" spans="1:21">
      <c r="A79" s="36" t="s">
        <v>76</v>
      </c>
      <c r="B79" s="36" t="s">
        <v>186</v>
      </c>
      <c r="C79" s="36" t="s">
        <v>77</v>
      </c>
      <c r="D79" s="36" t="s">
        <v>192</v>
      </c>
      <c r="E79" s="37" t="s">
        <v>188</v>
      </c>
      <c r="F79" s="38">
        <v>739527</v>
      </c>
      <c r="G79" s="39">
        <v>739527</v>
      </c>
      <c r="H79" s="39">
        <v>689527</v>
      </c>
      <c r="I79" s="39">
        <v>50000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</row>
    <row r="80" customHeight="1" spans="1:21">
      <c r="A80" s="36" t="s">
        <v>76</v>
      </c>
      <c r="B80" s="36" t="s">
        <v>186</v>
      </c>
      <c r="C80" s="36" t="s">
        <v>80</v>
      </c>
      <c r="D80" s="36" t="s">
        <v>192</v>
      </c>
      <c r="E80" s="37" t="s">
        <v>189</v>
      </c>
      <c r="F80" s="38">
        <v>237160</v>
      </c>
      <c r="G80" s="39">
        <v>0</v>
      </c>
      <c r="H80" s="39">
        <v>0</v>
      </c>
      <c r="I80" s="39">
        <v>0</v>
      </c>
      <c r="J80" s="39">
        <v>0</v>
      </c>
      <c r="K80" s="39">
        <v>237160</v>
      </c>
      <c r="L80" s="39">
        <v>237160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</row>
    <row r="81" customHeight="1" spans="1:21">
      <c r="A81" s="36"/>
      <c r="B81" s="36"/>
      <c r="C81" s="36"/>
      <c r="D81" s="36" t="s">
        <v>193</v>
      </c>
      <c r="E81" s="37" t="s">
        <v>194</v>
      </c>
      <c r="F81" s="38">
        <v>1142094.3</v>
      </c>
      <c r="G81" s="39">
        <v>1075140.3</v>
      </c>
      <c r="H81" s="39">
        <v>1015140.3</v>
      </c>
      <c r="I81" s="39">
        <v>60000</v>
      </c>
      <c r="J81" s="39">
        <v>0</v>
      </c>
      <c r="K81" s="39">
        <v>66954</v>
      </c>
      <c r="L81" s="39">
        <v>66954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</row>
    <row r="82" customHeight="1" spans="1:21">
      <c r="A82" s="36" t="s">
        <v>76</v>
      </c>
      <c r="B82" s="36" t="s">
        <v>195</v>
      </c>
      <c r="C82" s="36" t="s">
        <v>77</v>
      </c>
      <c r="D82" s="36" t="s">
        <v>196</v>
      </c>
      <c r="E82" s="37" t="s">
        <v>197</v>
      </c>
      <c r="F82" s="38">
        <v>1075140.3</v>
      </c>
      <c r="G82" s="39">
        <v>1075140.3</v>
      </c>
      <c r="H82" s="39">
        <v>1015140.3</v>
      </c>
      <c r="I82" s="39">
        <v>60000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</row>
    <row r="83" customHeight="1" spans="1:21">
      <c r="A83" s="36" t="s">
        <v>76</v>
      </c>
      <c r="B83" s="36" t="s">
        <v>195</v>
      </c>
      <c r="C83" s="36" t="s">
        <v>80</v>
      </c>
      <c r="D83" s="36" t="s">
        <v>196</v>
      </c>
      <c r="E83" s="37" t="s">
        <v>198</v>
      </c>
      <c r="F83" s="38">
        <v>66954</v>
      </c>
      <c r="G83" s="39">
        <v>0</v>
      </c>
      <c r="H83" s="39">
        <v>0</v>
      </c>
      <c r="I83" s="39">
        <v>0</v>
      </c>
      <c r="J83" s="39">
        <v>0</v>
      </c>
      <c r="K83" s="39">
        <v>66954</v>
      </c>
      <c r="L83" s="39">
        <v>66954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</row>
    <row r="84" customHeight="1" spans="1:21">
      <c r="A84" s="36"/>
      <c r="B84" s="36"/>
      <c r="C84" s="36"/>
      <c r="D84" s="36" t="s">
        <v>199</v>
      </c>
      <c r="E84" s="37" t="s">
        <v>200</v>
      </c>
      <c r="F84" s="38">
        <v>2925552</v>
      </c>
      <c r="G84" s="39">
        <v>2380552</v>
      </c>
      <c r="H84" s="39">
        <v>2220552</v>
      </c>
      <c r="I84" s="39">
        <v>160000</v>
      </c>
      <c r="J84" s="39">
        <v>0</v>
      </c>
      <c r="K84" s="39">
        <v>545000</v>
      </c>
      <c r="L84" s="39">
        <v>545000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</row>
    <row r="85" customHeight="1" spans="1:21">
      <c r="A85" s="36" t="s">
        <v>76</v>
      </c>
      <c r="B85" s="36" t="s">
        <v>201</v>
      </c>
      <c r="C85" s="36" t="s">
        <v>77</v>
      </c>
      <c r="D85" s="36" t="s">
        <v>202</v>
      </c>
      <c r="E85" s="37" t="s">
        <v>203</v>
      </c>
      <c r="F85" s="38">
        <v>2380552</v>
      </c>
      <c r="G85" s="39">
        <v>2380552</v>
      </c>
      <c r="H85" s="39">
        <v>2220552</v>
      </c>
      <c r="I85" s="39">
        <v>160000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</row>
    <row r="86" customHeight="1" spans="1:21">
      <c r="A86" s="36" t="s">
        <v>76</v>
      </c>
      <c r="B86" s="36" t="s">
        <v>201</v>
      </c>
      <c r="C86" s="36" t="s">
        <v>80</v>
      </c>
      <c r="D86" s="36" t="s">
        <v>202</v>
      </c>
      <c r="E86" s="37" t="s">
        <v>204</v>
      </c>
      <c r="F86" s="38">
        <v>545000</v>
      </c>
      <c r="G86" s="39">
        <v>0</v>
      </c>
      <c r="H86" s="39">
        <v>0</v>
      </c>
      <c r="I86" s="39">
        <v>0</v>
      </c>
      <c r="J86" s="39">
        <v>0</v>
      </c>
      <c r="K86" s="39">
        <v>545000</v>
      </c>
      <c r="L86" s="39">
        <v>545000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</row>
    <row r="87" customHeight="1" spans="1:21">
      <c r="A87" s="36"/>
      <c r="B87" s="36"/>
      <c r="C87" s="36"/>
      <c r="D87" s="36" t="s">
        <v>205</v>
      </c>
      <c r="E87" s="37" t="s">
        <v>206</v>
      </c>
      <c r="F87" s="38">
        <v>3946637.5</v>
      </c>
      <c r="G87" s="39">
        <v>3073287.5</v>
      </c>
      <c r="H87" s="39">
        <v>2801479.5</v>
      </c>
      <c r="I87" s="39">
        <v>271808</v>
      </c>
      <c r="J87" s="39">
        <v>0</v>
      </c>
      <c r="K87" s="39">
        <v>873350</v>
      </c>
      <c r="L87" s="39">
        <v>873350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</row>
    <row r="88" customHeight="1" spans="1:21">
      <c r="A88" s="36" t="s">
        <v>76</v>
      </c>
      <c r="B88" s="36" t="s">
        <v>207</v>
      </c>
      <c r="C88" s="36" t="s">
        <v>77</v>
      </c>
      <c r="D88" s="36" t="s">
        <v>208</v>
      </c>
      <c r="E88" s="37" t="s">
        <v>209</v>
      </c>
      <c r="F88" s="38">
        <v>3073287.5</v>
      </c>
      <c r="G88" s="39">
        <v>3073287.5</v>
      </c>
      <c r="H88" s="39">
        <v>2801479.5</v>
      </c>
      <c r="I88" s="39">
        <v>271808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</row>
    <row r="89" customHeight="1" spans="1:21">
      <c r="A89" s="36" t="s">
        <v>76</v>
      </c>
      <c r="B89" s="36" t="s">
        <v>207</v>
      </c>
      <c r="C89" s="36" t="s">
        <v>80</v>
      </c>
      <c r="D89" s="36" t="s">
        <v>208</v>
      </c>
      <c r="E89" s="37" t="s">
        <v>210</v>
      </c>
      <c r="F89" s="38">
        <v>873350</v>
      </c>
      <c r="G89" s="39">
        <v>0</v>
      </c>
      <c r="H89" s="39">
        <v>0</v>
      </c>
      <c r="I89" s="39">
        <v>0</v>
      </c>
      <c r="J89" s="39">
        <v>0</v>
      </c>
      <c r="K89" s="39">
        <v>873350</v>
      </c>
      <c r="L89" s="39">
        <v>873350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</row>
    <row r="90" customHeight="1" spans="1:21">
      <c r="A90" s="36"/>
      <c r="B90" s="36"/>
      <c r="C90" s="36"/>
      <c r="D90" s="36" t="s">
        <v>211</v>
      </c>
      <c r="E90" s="37" t="s">
        <v>212</v>
      </c>
      <c r="F90" s="38">
        <v>41207843.5</v>
      </c>
      <c r="G90" s="39">
        <v>29805243.5</v>
      </c>
      <c r="H90" s="39">
        <v>24578919.5</v>
      </c>
      <c r="I90" s="39">
        <v>5226324</v>
      </c>
      <c r="J90" s="39">
        <v>0</v>
      </c>
      <c r="K90" s="39">
        <v>11402600</v>
      </c>
      <c r="L90" s="39">
        <v>11402600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</row>
    <row r="91" customHeight="1" spans="1:21">
      <c r="A91" s="36" t="s">
        <v>213</v>
      </c>
      <c r="B91" s="36" t="s">
        <v>80</v>
      </c>
      <c r="C91" s="36" t="s">
        <v>77</v>
      </c>
      <c r="D91" s="36" t="s">
        <v>214</v>
      </c>
      <c r="E91" s="37" t="s">
        <v>215</v>
      </c>
      <c r="F91" s="38">
        <v>29805243.5</v>
      </c>
      <c r="G91" s="39">
        <v>29805243.5</v>
      </c>
      <c r="H91" s="39">
        <v>24578919.5</v>
      </c>
      <c r="I91" s="39">
        <v>5226324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</row>
    <row r="92" customHeight="1" spans="1:21">
      <c r="A92" s="36" t="s">
        <v>213</v>
      </c>
      <c r="B92" s="36" t="s">
        <v>80</v>
      </c>
      <c r="C92" s="36" t="s">
        <v>80</v>
      </c>
      <c r="D92" s="36" t="s">
        <v>214</v>
      </c>
      <c r="E92" s="37" t="s">
        <v>216</v>
      </c>
      <c r="F92" s="38">
        <v>11402600</v>
      </c>
      <c r="G92" s="39">
        <v>0</v>
      </c>
      <c r="H92" s="39">
        <v>0</v>
      </c>
      <c r="I92" s="39">
        <v>0</v>
      </c>
      <c r="J92" s="39">
        <v>0</v>
      </c>
      <c r="K92" s="39">
        <v>11402600</v>
      </c>
      <c r="L92" s="39">
        <v>11402600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</row>
    <row r="93" customHeight="1" spans="1:21">
      <c r="A93" s="36"/>
      <c r="B93" s="36"/>
      <c r="C93" s="36"/>
      <c r="D93" s="36" t="s">
        <v>217</v>
      </c>
      <c r="E93" s="37" t="s">
        <v>218</v>
      </c>
      <c r="F93" s="38">
        <v>2386094.5</v>
      </c>
      <c r="G93" s="39">
        <v>2386094.5</v>
      </c>
      <c r="H93" s="39">
        <v>1930106.5</v>
      </c>
      <c r="I93" s="39">
        <v>455988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</row>
    <row r="94" customHeight="1" spans="1:21">
      <c r="A94" s="36" t="s">
        <v>213</v>
      </c>
      <c r="B94" s="36" t="s">
        <v>80</v>
      </c>
      <c r="C94" s="36" t="s">
        <v>77</v>
      </c>
      <c r="D94" s="36" t="s">
        <v>219</v>
      </c>
      <c r="E94" s="37" t="s">
        <v>215</v>
      </c>
      <c r="F94" s="38">
        <v>2386094.5</v>
      </c>
      <c r="G94" s="39">
        <v>2386094.5</v>
      </c>
      <c r="H94" s="39">
        <v>1930106.5</v>
      </c>
      <c r="I94" s="39">
        <v>455988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</row>
    <row r="95" customHeight="1" spans="1:21">
      <c r="A95" s="36"/>
      <c r="B95" s="36"/>
      <c r="C95" s="36"/>
      <c r="D95" s="36" t="s">
        <v>220</v>
      </c>
      <c r="E95" s="37" t="s">
        <v>221</v>
      </c>
      <c r="F95" s="38">
        <v>3617304.5</v>
      </c>
      <c r="G95" s="39">
        <v>3617304.5</v>
      </c>
      <c r="H95" s="39">
        <v>2915784.5</v>
      </c>
      <c r="I95" s="39">
        <v>701520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</row>
    <row r="96" customHeight="1" spans="1:21">
      <c r="A96" s="36" t="s">
        <v>213</v>
      </c>
      <c r="B96" s="36" t="s">
        <v>80</v>
      </c>
      <c r="C96" s="36" t="s">
        <v>77</v>
      </c>
      <c r="D96" s="36" t="s">
        <v>222</v>
      </c>
      <c r="E96" s="37" t="s">
        <v>215</v>
      </c>
      <c r="F96" s="38">
        <v>3617304.5</v>
      </c>
      <c r="G96" s="39">
        <v>3617304.5</v>
      </c>
      <c r="H96" s="39">
        <v>2915784.5</v>
      </c>
      <c r="I96" s="39">
        <v>701520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</row>
    <row r="97" customHeight="1" spans="1:21">
      <c r="A97" s="36"/>
      <c r="B97" s="36"/>
      <c r="C97" s="36"/>
      <c r="D97" s="36" t="s">
        <v>223</v>
      </c>
      <c r="E97" s="37" t="s">
        <v>224</v>
      </c>
      <c r="F97" s="38">
        <v>2395255.5</v>
      </c>
      <c r="G97" s="39">
        <v>2395255.5</v>
      </c>
      <c r="H97" s="39">
        <v>1939267.5</v>
      </c>
      <c r="I97" s="39">
        <v>455988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</row>
    <row r="98" customHeight="1" spans="1:21">
      <c r="A98" s="36" t="s">
        <v>213</v>
      </c>
      <c r="B98" s="36" t="s">
        <v>80</v>
      </c>
      <c r="C98" s="36" t="s">
        <v>77</v>
      </c>
      <c r="D98" s="36" t="s">
        <v>225</v>
      </c>
      <c r="E98" s="37" t="s">
        <v>215</v>
      </c>
      <c r="F98" s="38">
        <v>2395255.5</v>
      </c>
      <c r="G98" s="39">
        <v>2395255.5</v>
      </c>
      <c r="H98" s="39">
        <v>1939267.5</v>
      </c>
      <c r="I98" s="39">
        <v>455988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</row>
    <row r="99" customHeight="1" spans="1:21">
      <c r="A99" s="36"/>
      <c r="B99" s="36"/>
      <c r="C99" s="36"/>
      <c r="D99" s="36" t="s">
        <v>226</v>
      </c>
      <c r="E99" s="37" t="s">
        <v>227</v>
      </c>
      <c r="F99" s="38">
        <v>2954274.5</v>
      </c>
      <c r="G99" s="39">
        <v>2954274.5</v>
      </c>
      <c r="H99" s="39">
        <v>2393058.5</v>
      </c>
      <c r="I99" s="39">
        <v>561216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</row>
    <row r="100" customHeight="1" spans="1:21">
      <c r="A100" s="36" t="s">
        <v>213</v>
      </c>
      <c r="B100" s="36" t="s">
        <v>80</v>
      </c>
      <c r="C100" s="36" t="s">
        <v>77</v>
      </c>
      <c r="D100" s="36" t="s">
        <v>228</v>
      </c>
      <c r="E100" s="37" t="s">
        <v>215</v>
      </c>
      <c r="F100" s="38">
        <v>2954274.5</v>
      </c>
      <c r="G100" s="39">
        <v>2954274.5</v>
      </c>
      <c r="H100" s="39">
        <v>2393058.5</v>
      </c>
      <c r="I100" s="39">
        <v>561216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</row>
    <row r="101" customHeight="1" spans="1:21">
      <c r="A101" s="36"/>
      <c r="B101" s="36"/>
      <c r="C101" s="36"/>
      <c r="D101" s="36" t="s">
        <v>229</v>
      </c>
      <c r="E101" s="37" t="s">
        <v>230</v>
      </c>
      <c r="F101" s="38">
        <v>2616102</v>
      </c>
      <c r="G101" s="39">
        <v>2616102</v>
      </c>
      <c r="H101" s="39">
        <v>2125038</v>
      </c>
      <c r="I101" s="39">
        <v>491064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</row>
    <row r="102" customHeight="1" spans="1:21">
      <c r="A102" s="36" t="s">
        <v>213</v>
      </c>
      <c r="B102" s="36" t="s">
        <v>80</v>
      </c>
      <c r="C102" s="36" t="s">
        <v>77</v>
      </c>
      <c r="D102" s="36" t="s">
        <v>231</v>
      </c>
      <c r="E102" s="37" t="s">
        <v>215</v>
      </c>
      <c r="F102" s="38">
        <v>2616102</v>
      </c>
      <c r="G102" s="39">
        <v>2616102</v>
      </c>
      <c r="H102" s="39">
        <v>2125038</v>
      </c>
      <c r="I102" s="39">
        <v>491064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</row>
    <row r="103" customHeight="1" spans="1:21">
      <c r="A103" s="36"/>
      <c r="B103" s="36"/>
      <c r="C103" s="36"/>
      <c r="D103" s="36" t="s">
        <v>232</v>
      </c>
      <c r="E103" s="37" t="s">
        <v>233</v>
      </c>
      <c r="F103" s="38">
        <v>2429859.5</v>
      </c>
      <c r="G103" s="39">
        <v>2429859.5</v>
      </c>
      <c r="H103" s="39">
        <v>1973871.5</v>
      </c>
      <c r="I103" s="39">
        <v>455988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</row>
    <row r="104" customHeight="1" spans="1:21">
      <c r="A104" s="36" t="s">
        <v>213</v>
      </c>
      <c r="B104" s="36" t="s">
        <v>80</v>
      </c>
      <c r="C104" s="36" t="s">
        <v>77</v>
      </c>
      <c r="D104" s="36" t="s">
        <v>234</v>
      </c>
      <c r="E104" s="37" t="s">
        <v>215</v>
      </c>
      <c r="F104" s="38">
        <v>2429859.5</v>
      </c>
      <c r="G104" s="39">
        <v>2429859.5</v>
      </c>
      <c r="H104" s="39">
        <v>1973871.5</v>
      </c>
      <c r="I104" s="39">
        <v>455988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</row>
    <row r="105" customHeight="1" spans="1:21">
      <c r="A105" s="36"/>
      <c r="B105" s="36"/>
      <c r="C105" s="36"/>
      <c r="D105" s="36" t="s">
        <v>235</v>
      </c>
      <c r="E105" s="37" t="s">
        <v>236</v>
      </c>
      <c r="F105" s="38">
        <v>2239413.5</v>
      </c>
      <c r="G105" s="39">
        <v>2239413.5</v>
      </c>
      <c r="H105" s="39">
        <v>1818501.5</v>
      </c>
      <c r="I105" s="39">
        <v>420912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</row>
    <row r="106" customHeight="1" spans="1:21">
      <c r="A106" s="36" t="s">
        <v>213</v>
      </c>
      <c r="B106" s="36" t="s">
        <v>80</v>
      </c>
      <c r="C106" s="36" t="s">
        <v>77</v>
      </c>
      <c r="D106" s="36" t="s">
        <v>237</v>
      </c>
      <c r="E106" s="37" t="s">
        <v>215</v>
      </c>
      <c r="F106" s="38">
        <v>2239413.5</v>
      </c>
      <c r="G106" s="39">
        <v>2239413.5</v>
      </c>
      <c r="H106" s="39">
        <v>1818501.5</v>
      </c>
      <c r="I106" s="39">
        <v>420912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</row>
    <row r="107" customHeight="1" spans="1:21">
      <c r="A107" s="36"/>
      <c r="B107" s="36"/>
      <c r="C107" s="36"/>
      <c r="D107" s="36" t="s">
        <v>238</v>
      </c>
      <c r="E107" s="37" t="s">
        <v>239</v>
      </c>
      <c r="F107" s="38">
        <v>2429662</v>
      </c>
      <c r="G107" s="39">
        <v>2429662</v>
      </c>
      <c r="H107" s="39">
        <v>1973674</v>
      </c>
      <c r="I107" s="39">
        <v>455988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</row>
    <row r="108" customHeight="1" spans="1:21">
      <c r="A108" s="36" t="s">
        <v>213</v>
      </c>
      <c r="B108" s="36" t="s">
        <v>80</v>
      </c>
      <c r="C108" s="36" t="s">
        <v>77</v>
      </c>
      <c r="D108" s="36" t="s">
        <v>240</v>
      </c>
      <c r="E108" s="37" t="s">
        <v>215</v>
      </c>
      <c r="F108" s="38">
        <v>2429662</v>
      </c>
      <c r="G108" s="39">
        <v>2429662</v>
      </c>
      <c r="H108" s="39">
        <v>1973674</v>
      </c>
      <c r="I108" s="39">
        <v>455988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</row>
    <row r="109" customHeight="1" spans="1:21">
      <c r="A109" s="36"/>
      <c r="B109" s="36"/>
      <c r="C109" s="36"/>
      <c r="D109" s="36" t="s">
        <v>241</v>
      </c>
      <c r="E109" s="37" t="s">
        <v>242</v>
      </c>
      <c r="F109" s="38">
        <v>3314776.5</v>
      </c>
      <c r="G109" s="39">
        <v>3314776.5</v>
      </c>
      <c r="H109" s="39">
        <v>2683408.5</v>
      </c>
      <c r="I109" s="39">
        <v>631368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</row>
    <row r="110" customHeight="1" spans="1:21">
      <c r="A110" s="36" t="s">
        <v>213</v>
      </c>
      <c r="B110" s="36" t="s">
        <v>80</v>
      </c>
      <c r="C110" s="36" t="s">
        <v>77</v>
      </c>
      <c r="D110" s="36" t="s">
        <v>243</v>
      </c>
      <c r="E110" s="37" t="s">
        <v>215</v>
      </c>
      <c r="F110" s="38">
        <v>3314776.5</v>
      </c>
      <c r="G110" s="39">
        <v>3314776.5</v>
      </c>
      <c r="H110" s="39">
        <v>2683408.5</v>
      </c>
      <c r="I110" s="39">
        <v>631368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</row>
    <row r="111" customHeight="1" spans="1:21">
      <c r="A111" s="36"/>
      <c r="B111" s="36"/>
      <c r="C111" s="36"/>
      <c r="D111" s="36" t="s">
        <v>244</v>
      </c>
      <c r="E111" s="37" t="s">
        <v>245</v>
      </c>
      <c r="F111" s="38">
        <v>3219635</v>
      </c>
      <c r="G111" s="39">
        <v>3219635</v>
      </c>
      <c r="H111" s="39">
        <v>2623343</v>
      </c>
      <c r="I111" s="39">
        <v>596292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</row>
    <row r="112" customHeight="1" spans="1:21">
      <c r="A112" s="36" t="s">
        <v>213</v>
      </c>
      <c r="B112" s="36" t="s">
        <v>80</v>
      </c>
      <c r="C112" s="36" t="s">
        <v>77</v>
      </c>
      <c r="D112" s="36" t="s">
        <v>246</v>
      </c>
      <c r="E112" s="37" t="s">
        <v>215</v>
      </c>
      <c r="F112" s="38">
        <v>3219635</v>
      </c>
      <c r="G112" s="39">
        <v>3219635</v>
      </c>
      <c r="H112" s="39">
        <v>2623343</v>
      </c>
      <c r="I112" s="39">
        <v>596292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</row>
    <row r="113" customHeight="1" spans="1:21">
      <c r="A113" s="36"/>
      <c r="B113" s="36"/>
      <c r="C113" s="36"/>
      <c r="D113" s="36" t="s">
        <v>247</v>
      </c>
      <c r="E113" s="37" t="s">
        <v>248</v>
      </c>
      <c r="F113" s="38">
        <v>5073719</v>
      </c>
      <c r="G113" s="39">
        <v>4617119</v>
      </c>
      <c r="H113" s="39">
        <v>4004727</v>
      </c>
      <c r="I113" s="39">
        <v>612392</v>
      </c>
      <c r="J113" s="39">
        <v>0</v>
      </c>
      <c r="K113" s="39">
        <v>456600</v>
      </c>
      <c r="L113" s="39">
        <v>456600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</row>
    <row r="114" customHeight="1" spans="1:21">
      <c r="A114" s="36" t="s">
        <v>213</v>
      </c>
      <c r="B114" s="36" t="s">
        <v>82</v>
      </c>
      <c r="C114" s="36" t="s">
        <v>77</v>
      </c>
      <c r="D114" s="36" t="s">
        <v>249</v>
      </c>
      <c r="E114" s="37" t="s">
        <v>250</v>
      </c>
      <c r="F114" s="38">
        <v>4617119</v>
      </c>
      <c r="G114" s="39">
        <v>4617119</v>
      </c>
      <c r="H114" s="39">
        <v>4004727</v>
      </c>
      <c r="I114" s="39">
        <v>612392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</row>
    <row r="115" customHeight="1" spans="1:21">
      <c r="A115" s="36" t="s">
        <v>213</v>
      </c>
      <c r="B115" s="36" t="s">
        <v>82</v>
      </c>
      <c r="C115" s="36" t="s">
        <v>80</v>
      </c>
      <c r="D115" s="36" t="s">
        <v>249</v>
      </c>
      <c r="E115" s="37" t="s">
        <v>251</v>
      </c>
      <c r="F115" s="38">
        <v>456600</v>
      </c>
      <c r="G115" s="39">
        <v>0</v>
      </c>
      <c r="H115" s="39">
        <v>0</v>
      </c>
      <c r="I115" s="39">
        <v>0</v>
      </c>
      <c r="J115" s="39">
        <v>0</v>
      </c>
      <c r="K115" s="39">
        <v>456600</v>
      </c>
      <c r="L115" s="39">
        <v>456600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</row>
    <row r="116" customHeight="1" spans="1:21">
      <c r="A116" s="36"/>
      <c r="B116" s="36"/>
      <c r="C116" s="36"/>
      <c r="D116" s="36" t="s">
        <v>252</v>
      </c>
      <c r="E116" s="37" t="s">
        <v>253</v>
      </c>
      <c r="F116" s="38">
        <v>6147922.1</v>
      </c>
      <c r="G116" s="39">
        <v>5078922.1</v>
      </c>
      <c r="H116" s="39">
        <v>4422047</v>
      </c>
      <c r="I116" s="39">
        <v>656875.1</v>
      </c>
      <c r="J116" s="39">
        <v>0</v>
      </c>
      <c r="K116" s="39">
        <v>1069000</v>
      </c>
      <c r="L116" s="39">
        <v>1069000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</row>
    <row r="117" customHeight="1" spans="1:21">
      <c r="A117" s="36" t="s">
        <v>213</v>
      </c>
      <c r="B117" s="36" t="s">
        <v>109</v>
      </c>
      <c r="C117" s="36" t="s">
        <v>77</v>
      </c>
      <c r="D117" s="36" t="s">
        <v>254</v>
      </c>
      <c r="E117" s="37" t="s">
        <v>255</v>
      </c>
      <c r="F117" s="38">
        <v>5078922.1</v>
      </c>
      <c r="G117" s="39">
        <v>5078922.1</v>
      </c>
      <c r="H117" s="39">
        <v>4422047</v>
      </c>
      <c r="I117" s="39">
        <v>656875.1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</row>
    <row r="118" customHeight="1" spans="1:21">
      <c r="A118" s="36" t="s">
        <v>213</v>
      </c>
      <c r="B118" s="36" t="s">
        <v>109</v>
      </c>
      <c r="C118" s="36" t="s">
        <v>80</v>
      </c>
      <c r="D118" s="36" t="s">
        <v>254</v>
      </c>
      <c r="E118" s="37" t="s">
        <v>256</v>
      </c>
      <c r="F118" s="38">
        <v>1069000</v>
      </c>
      <c r="G118" s="39">
        <v>0</v>
      </c>
      <c r="H118" s="39">
        <v>0</v>
      </c>
      <c r="I118" s="39">
        <v>0</v>
      </c>
      <c r="J118" s="39">
        <v>0</v>
      </c>
      <c r="K118" s="39">
        <v>1069000</v>
      </c>
      <c r="L118" s="39">
        <v>1069000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</row>
    <row r="119" customHeight="1" spans="1:21">
      <c r="A119" s="36"/>
      <c r="B119" s="36"/>
      <c r="C119" s="36"/>
      <c r="D119" s="36" t="s">
        <v>257</v>
      </c>
      <c r="E119" s="37" t="s">
        <v>258</v>
      </c>
      <c r="F119" s="38">
        <v>2880613</v>
      </c>
      <c r="G119" s="39">
        <v>2529113</v>
      </c>
      <c r="H119" s="39">
        <v>2199917</v>
      </c>
      <c r="I119" s="39">
        <v>329196</v>
      </c>
      <c r="J119" s="39">
        <v>0</v>
      </c>
      <c r="K119" s="39">
        <v>351500</v>
      </c>
      <c r="L119" s="39">
        <v>351500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</row>
    <row r="120" customHeight="1" spans="1:21">
      <c r="A120" s="36" t="s">
        <v>213</v>
      </c>
      <c r="B120" s="36" t="s">
        <v>115</v>
      </c>
      <c r="C120" s="36" t="s">
        <v>77</v>
      </c>
      <c r="D120" s="36" t="s">
        <v>259</v>
      </c>
      <c r="E120" s="37" t="s">
        <v>260</v>
      </c>
      <c r="F120" s="38">
        <v>2529113</v>
      </c>
      <c r="G120" s="39">
        <v>2529113</v>
      </c>
      <c r="H120" s="39">
        <v>2199917</v>
      </c>
      <c r="I120" s="39">
        <v>329196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</row>
    <row r="121" customHeight="1" spans="1:21">
      <c r="A121" s="36" t="s">
        <v>213</v>
      </c>
      <c r="B121" s="36" t="s">
        <v>115</v>
      </c>
      <c r="C121" s="36" t="s">
        <v>80</v>
      </c>
      <c r="D121" s="36" t="s">
        <v>259</v>
      </c>
      <c r="E121" s="37" t="s">
        <v>261</v>
      </c>
      <c r="F121" s="38">
        <v>351500</v>
      </c>
      <c r="G121" s="39">
        <v>0</v>
      </c>
      <c r="H121" s="39">
        <v>0</v>
      </c>
      <c r="I121" s="39">
        <v>0</v>
      </c>
      <c r="J121" s="39">
        <v>0</v>
      </c>
      <c r="K121" s="39">
        <v>351500</v>
      </c>
      <c r="L121" s="39">
        <v>351500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</row>
    <row r="122" customHeight="1" spans="1:21">
      <c r="A122" s="36"/>
      <c r="B122" s="36"/>
      <c r="C122" s="36"/>
      <c r="D122" s="36" t="s">
        <v>262</v>
      </c>
      <c r="E122" s="37" t="s">
        <v>263</v>
      </c>
      <c r="F122" s="38">
        <v>15580000</v>
      </c>
      <c r="G122" s="39">
        <v>0</v>
      </c>
      <c r="H122" s="39">
        <v>0</v>
      </c>
      <c r="I122" s="39">
        <v>0</v>
      </c>
      <c r="J122" s="39">
        <v>0</v>
      </c>
      <c r="K122" s="39">
        <v>15580000</v>
      </c>
      <c r="L122" s="39">
        <v>15580000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</row>
    <row r="123" customHeight="1" spans="1:21">
      <c r="A123" s="36" t="s">
        <v>264</v>
      </c>
      <c r="B123" s="36" t="s">
        <v>77</v>
      </c>
      <c r="C123" s="36" t="s">
        <v>80</v>
      </c>
      <c r="D123" s="36" t="s">
        <v>265</v>
      </c>
      <c r="E123" s="37" t="s">
        <v>266</v>
      </c>
      <c r="F123" s="38">
        <v>15580000</v>
      </c>
      <c r="G123" s="39">
        <v>0</v>
      </c>
      <c r="H123" s="39">
        <v>0</v>
      </c>
      <c r="I123" s="39">
        <v>0</v>
      </c>
      <c r="J123" s="39">
        <v>0</v>
      </c>
      <c r="K123" s="39">
        <v>15580000</v>
      </c>
      <c r="L123" s="39">
        <v>15580000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</row>
    <row r="124" customHeight="1" spans="1:21">
      <c r="A124" s="36"/>
      <c r="B124" s="36"/>
      <c r="C124" s="36"/>
      <c r="D124" s="36" t="s">
        <v>267</v>
      </c>
      <c r="E124" s="37" t="s">
        <v>268</v>
      </c>
      <c r="F124" s="38">
        <v>151600200</v>
      </c>
      <c r="G124" s="39">
        <v>0</v>
      </c>
      <c r="H124" s="39">
        <v>0</v>
      </c>
      <c r="I124" s="39">
        <v>0</v>
      </c>
      <c r="J124" s="39">
        <v>0</v>
      </c>
      <c r="K124" s="39">
        <v>151600200</v>
      </c>
      <c r="L124" s="39">
        <v>151600200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</row>
    <row r="125" customHeight="1" spans="1:21">
      <c r="A125" s="36" t="s">
        <v>264</v>
      </c>
      <c r="B125" s="36" t="s">
        <v>77</v>
      </c>
      <c r="C125" s="36" t="s">
        <v>80</v>
      </c>
      <c r="D125" s="36" t="s">
        <v>269</v>
      </c>
      <c r="E125" s="37" t="s">
        <v>266</v>
      </c>
      <c r="F125" s="38">
        <v>20000</v>
      </c>
      <c r="G125" s="39">
        <v>0</v>
      </c>
      <c r="H125" s="39">
        <v>0</v>
      </c>
      <c r="I125" s="39">
        <v>0</v>
      </c>
      <c r="J125" s="39">
        <v>0</v>
      </c>
      <c r="K125" s="39">
        <v>20000</v>
      </c>
      <c r="L125" s="39">
        <v>20000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</row>
    <row r="126" customHeight="1" spans="1:21">
      <c r="A126" s="36" t="s">
        <v>264</v>
      </c>
      <c r="B126" s="36" t="s">
        <v>80</v>
      </c>
      <c r="C126" s="36" t="s">
        <v>80</v>
      </c>
      <c r="D126" s="36" t="s">
        <v>269</v>
      </c>
      <c r="E126" s="37" t="s">
        <v>270</v>
      </c>
      <c r="F126" s="38">
        <v>151580200</v>
      </c>
      <c r="G126" s="39">
        <v>0</v>
      </c>
      <c r="H126" s="39">
        <v>0</v>
      </c>
      <c r="I126" s="39">
        <v>0</v>
      </c>
      <c r="J126" s="39">
        <v>0</v>
      </c>
      <c r="K126" s="39">
        <v>151580200</v>
      </c>
      <c r="L126" s="39">
        <v>151580200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</row>
    <row r="127" customHeight="1" spans="1:21">
      <c r="A127" s="36"/>
      <c r="B127" s="36"/>
      <c r="C127" s="36"/>
      <c r="D127" s="36" t="s">
        <v>271</v>
      </c>
      <c r="E127" s="37" t="s">
        <v>272</v>
      </c>
      <c r="F127" s="38">
        <v>2076747</v>
      </c>
      <c r="G127" s="39">
        <v>576747</v>
      </c>
      <c r="H127" s="39">
        <v>546747</v>
      </c>
      <c r="I127" s="39">
        <v>30000</v>
      </c>
      <c r="J127" s="39">
        <v>0</v>
      </c>
      <c r="K127" s="39">
        <v>1500000</v>
      </c>
      <c r="L127" s="39">
        <v>1500000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</row>
    <row r="128" customHeight="1" spans="1:21">
      <c r="A128" s="36" t="s">
        <v>273</v>
      </c>
      <c r="B128" s="36" t="s">
        <v>80</v>
      </c>
      <c r="C128" s="36" t="s">
        <v>77</v>
      </c>
      <c r="D128" s="36" t="s">
        <v>274</v>
      </c>
      <c r="E128" s="37" t="s">
        <v>275</v>
      </c>
      <c r="F128" s="38">
        <v>576747</v>
      </c>
      <c r="G128" s="39">
        <v>576747</v>
      </c>
      <c r="H128" s="39">
        <v>546747</v>
      </c>
      <c r="I128" s="39">
        <v>30000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</row>
    <row r="129" customHeight="1" spans="1:21">
      <c r="A129" s="36" t="s">
        <v>273</v>
      </c>
      <c r="B129" s="36" t="s">
        <v>109</v>
      </c>
      <c r="C129" s="36" t="s">
        <v>80</v>
      </c>
      <c r="D129" s="36" t="s">
        <v>274</v>
      </c>
      <c r="E129" s="37" t="s">
        <v>276</v>
      </c>
      <c r="F129" s="38">
        <v>1500000</v>
      </c>
      <c r="G129" s="39">
        <v>0</v>
      </c>
      <c r="H129" s="39">
        <v>0</v>
      </c>
      <c r="I129" s="39">
        <v>0</v>
      </c>
      <c r="J129" s="39">
        <v>0</v>
      </c>
      <c r="K129" s="39">
        <v>1500000</v>
      </c>
      <c r="L129" s="39">
        <v>1500000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</row>
    <row r="130" customHeight="1" spans="1:21">
      <c r="A130" s="36"/>
      <c r="B130" s="36"/>
      <c r="C130" s="36"/>
      <c r="D130" s="36" t="s">
        <v>277</v>
      </c>
      <c r="E130" s="37" t="s">
        <v>278</v>
      </c>
      <c r="F130" s="38">
        <v>5864833</v>
      </c>
      <c r="G130" s="39">
        <v>4929653</v>
      </c>
      <c r="H130" s="39">
        <v>4629653</v>
      </c>
      <c r="I130" s="39">
        <v>300000</v>
      </c>
      <c r="J130" s="39">
        <v>0</v>
      </c>
      <c r="K130" s="39">
        <v>935180</v>
      </c>
      <c r="L130" s="39">
        <v>935180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</row>
    <row r="131" customHeight="1" spans="1:21">
      <c r="A131" s="36" t="s">
        <v>279</v>
      </c>
      <c r="B131" s="36" t="s">
        <v>82</v>
      </c>
      <c r="C131" s="36" t="s">
        <v>80</v>
      </c>
      <c r="D131" s="36" t="s">
        <v>280</v>
      </c>
      <c r="E131" s="37" t="s">
        <v>281</v>
      </c>
      <c r="F131" s="38">
        <v>418480</v>
      </c>
      <c r="G131" s="39">
        <v>0</v>
      </c>
      <c r="H131" s="39">
        <v>0</v>
      </c>
      <c r="I131" s="39">
        <v>0</v>
      </c>
      <c r="J131" s="39">
        <v>0</v>
      </c>
      <c r="K131" s="39">
        <v>418480</v>
      </c>
      <c r="L131" s="39">
        <v>418480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</row>
    <row r="132" customHeight="1" spans="1:21">
      <c r="A132" s="36" t="s">
        <v>279</v>
      </c>
      <c r="B132" s="36" t="s">
        <v>82</v>
      </c>
      <c r="C132" s="36" t="s">
        <v>109</v>
      </c>
      <c r="D132" s="36" t="s">
        <v>280</v>
      </c>
      <c r="E132" s="37" t="s">
        <v>282</v>
      </c>
      <c r="F132" s="38">
        <v>264000</v>
      </c>
      <c r="G132" s="39">
        <v>0</v>
      </c>
      <c r="H132" s="39">
        <v>0</v>
      </c>
      <c r="I132" s="39">
        <v>0</v>
      </c>
      <c r="J132" s="39">
        <v>0</v>
      </c>
      <c r="K132" s="39">
        <v>264000</v>
      </c>
      <c r="L132" s="39">
        <v>264000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</row>
    <row r="133" customHeight="1" spans="1:21">
      <c r="A133" s="36" t="s">
        <v>279</v>
      </c>
      <c r="B133" s="36" t="s">
        <v>82</v>
      </c>
      <c r="C133" s="36" t="s">
        <v>115</v>
      </c>
      <c r="D133" s="36" t="s">
        <v>280</v>
      </c>
      <c r="E133" s="37" t="s">
        <v>283</v>
      </c>
      <c r="F133" s="38">
        <v>222700</v>
      </c>
      <c r="G133" s="39">
        <v>0</v>
      </c>
      <c r="H133" s="39">
        <v>0</v>
      </c>
      <c r="I133" s="39">
        <v>0</v>
      </c>
      <c r="J133" s="39">
        <v>0</v>
      </c>
      <c r="K133" s="39">
        <v>222700</v>
      </c>
      <c r="L133" s="39">
        <v>222700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</row>
    <row r="134" customHeight="1" spans="1:21">
      <c r="A134" s="36" t="s">
        <v>279</v>
      </c>
      <c r="B134" s="36" t="s">
        <v>82</v>
      </c>
      <c r="C134" s="36" t="s">
        <v>284</v>
      </c>
      <c r="D134" s="36" t="s">
        <v>280</v>
      </c>
      <c r="E134" s="37" t="s">
        <v>285</v>
      </c>
      <c r="F134" s="38">
        <v>30000</v>
      </c>
      <c r="G134" s="39">
        <v>0</v>
      </c>
      <c r="H134" s="39">
        <v>0</v>
      </c>
      <c r="I134" s="39">
        <v>0</v>
      </c>
      <c r="J134" s="39">
        <v>0</v>
      </c>
      <c r="K134" s="39">
        <v>30000</v>
      </c>
      <c r="L134" s="39">
        <v>30000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</row>
    <row r="135" customHeight="1" spans="1:21">
      <c r="A135" s="36" t="s">
        <v>279</v>
      </c>
      <c r="B135" s="36" t="s">
        <v>82</v>
      </c>
      <c r="C135" s="36" t="s">
        <v>286</v>
      </c>
      <c r="D135" s="36" t="s">
        <v>280</v>
      </c>
      <c r="E135" s="37" t="s">
        <v>287</v>
      </c>
      <c r="F135" s="38">
        <v>4929653</v>
      </c>
      <c r="G135" s="39">
        <v>4929653</v>
      </c>
      <c r="H135" s="39">
        <v>4629653</v>
      </c>
      <c r="I135" s="39">
        <v>300000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</row>
    <row r="136" customHeight="1" spans="1:21">
      <c r="A136" s="36"/>
      <c r="B136" s="36"/>
      <c r="C136" s="36"/>
      <c r="D136" s="36" t="s">
        <v>288</v>
      </c>
      <c r="E136" s="37" t="s">
        <v>289</v>
      </c>
      <c r="F136" s="38">
        <v>3263940</v>
      </c>
      <c r="G136" s="39">
        <v>1443940</v>
      </c>
      <c r="H136" s="39">
        <v>1343940</v>
      </c>
      <c r="I136" s="39">
        <v>100000</v>
      </c>
      <c r="J136" s="39">
        <v>0</v>
      </c>
      <c r="K136" s="39">
        <v>1820000</v>
      </c>
      <c r="L136" s="39">
        <v>1820000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</row>
    <row r="137" customHeight="1" spans="1:21">
      <c r="A137" s="36" t="s">
        <v>279</v>
      </c>
      <c r="B137" s="36" t="s">
        <v>77</v>
      </c>
      <c r="C137" s="36" t="s">
        <v>77</v>
      </c>
      <c r="D137" s="36" t="s">
        <v>290</v>
      </c>
      <c r="E137" s="37" t="s">
        <v>291</v>
      </c>
      <c r="F137" s="38">
        <v>1443940</v>
      </c>
      <c r="G137" s="39">
        <v>1443940</v>
      </c>
      <c r="H137" s="39">
        <v>1343940</v>
      </c>
      <c r="I137" s="39">
        <v>100000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</row>
    <row r="138" customHeight="1" spans="1:21">
      <c r="A138" s="36" t="s">
        <v>279</v>
      </c>
      <c r="B138" s="36" t="s">
        <v>77</v>
      </c>
      <c r="C138" s="36" t="s">
        <v>80</v>
      </c>
      <c r="D138" s="36" t="s">
        <v>290</v>
      </c>
      <c r="E138" s="37" t="s">
        <v>292</v>
      </c>
      <c r="F138" s="38">
        <v>1320000</v>
      </c>
      <c r="G138" s="39">
        <v>0</v>
      </c>
      <c r="H138" s="39">
        <v>0</v>
      </c>
      <c r="I138" s="39">
        <v>0</v>
      </c>
      <c r="J138" s="39">
        <v>0</v>
      </c>
      <c r="K138" s="39">
        <v>1320000</v>
      </c>
      <c r="L138" s="39">
        <v>1320000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</row>
    <row r="139" customHeight="1" spans="1:21">
      <c r="A139" s="36" t="s">
        <v>279</v>
      </c>
      <c r="B139" s="36" t="s">
        <v>77</v>
      </c>
      <c r="C139" s="36" t="s">
        <v>293</v>
      </c>
      <c r="D139" s="36" t="s">
        <v>290</v>
      </c>
      <c r="E139" s="37" t="s">
        <v>294</v>
      </c>
      <c r="F139" s="38">
        <v>200000</v>
      </c>
      <c r="G139" s="39">
        <v>0</v>
      </c>
      <c r="H139" s="39">
        <v>0</v>
      </c>
      <c r="I139" s="39">
        <v>0</v>
      </c>
      <c r="J139" s="39">
        <v>0</v>
      </c>
      <c r="K139" s="39">
        <v>200000</v>
      </c>
      <c r="L139" s="39">
        <v>200000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</row>
    <row r="140" customHeight="1" spans="1:21">
      <c r="A140" s="36" t="s">
        <v>279</v>
      </c>
      <c r="B140" s="36" t="s">
        <v>80</v>
      </c>
      <c r="C140" s="36" t="s">
        <v>80</v>
      </c>
      <c r="D140" s="36" t="s">
        <v>290</v>
      </c>
      <c r="E140" s="37" t="s">
        <v>295</v>
      </c>
      <c r="F140" s="38">
        <v>300000</v>
      </c>
      <c r="G140" s="39">
        <v>0</v>
      </c>
      <c r="H140" s="39">
        <v>0</v>
      </c>
      <c r="I140" s="39">
        <v>0</v>
      </c>
      <c r="J140" s="39">
        <v>0</v>
      </c>
      <c r="K140" s="39">
        <v>300000</v>
      </c>
      <c r="L140" s="39">
        <v>300000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</row>
    <row r="141" customHeight="1" spans="1:21">
      <c r="A141" s="36"/>
      <c r="B141" s="36"/>
      <c r="C141" s="36"/>
      <c r="D141" s="36" t="s">
        <v>296</v>
      </c>
      <c r="E141" s="37" t="s">
        <v>297</v>
      </c>
      <c r="F141" s="38">
        <v>76306047</v>
      </c>
      <c r="G141" s="39">
        <v>72965047</v>
      </c>
      <c r="H141" s="39">
        <v>72855047</v>
      </c>
      <c r="I141" s="39">
        <v>110000</v>
      </c>
      <c r="J141" s="39">
        <v>0</v>
      </c>
      <c r="K141" s="39">
        <v>3341000</v>
      </c>
      <c r="L141" s="39">
        <v>3341000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</row>
    <row r="142" customHeight="1" spans="1:21">
      <c r="A142" s="36" t="s">
        <v>76</v>
      </c>
      <c r="B142" s="36" t="s">
        <v>298</v>
      </c>
      <c r="C142" s="36" t="s">
        <v>80</v>
      </c>
      <c r="D142" s="36" t="s">
        <v>299</v>
      </c>
      <c r="E142" s="37" t="s">
        <v>300</v>
      </c>
      <c r="F142" s="38">
        <v>95000</v>
      </c>
      <c r="G142" s="39">
        <v>0</v>
      </c>
      <c r="H142" s="39">
        <v>0</v>
      </c>
      <c r="I142" s="39">
        <v>0</v>
      </c>
      <c r="J142" s="39">
        <v>0</v>
      </c>
      <c r="K142" s="39">
        <v>95000</v>
      </c>
      <c r="L142" s="39">
        <v>95000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</row>
    <row r="143" customHeight="1" spans="1:21">
      <c r="A143" s="36" t="s">
        <v>301</v>
      </c>
      <c r="B143" s="36" t="s">
        <v>77</v>
      </c>
      <c r="C143" s="36" t="s">
        <v>77</v>
      </c>
      <c r="D143" s="36" t="s">
        <v>299</v>
      </c>
      <c r="E143" s="37" t="s">
        <v>302</v>
      </c>
      <c r="F143" s="38">
        <v>1839047</v>
      </c>
      <c r="G143" s="39">
        <v>1839047</v>
      </c>
      <c r="H143" s="39">
        <v>1729047</v>
      </c>
      <c r="I143" s="39">
        <v>110000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</row>
    <row r="144" customHeight="1" spans="1:21">
      <c r="A144" s="36" t="s">
        <v>301</v>
      </c>
      <c r="B144" s="36" t="s">
        <v>77</v>
      </c>
      <c r="C144" s="36" t="s">
        <v>80</v>
      </c>
      <c r="D144" s="36" t="s">
        <v>299</v>
      </c>
      <c r="E144" s="37" t="s">
        <v>303</v>
      </c>
      <c r="F144" s="38">
        <v>1246000</v>
      </c>
      <c r="G144" s="39">
        <v>0</v>
      </c>
      <c r="H144" s="39">
        <v>0</v>
      </c>
      <c r="I144" s="39">
        <v>0</v>
      </c>
      <c r="J144" s="39">
        <v>0</v>
      </c>
      <c r="K144" s="39">
        <v>1246000</v>
      </c>
      <c r="L144" s="39">
        <v>1246000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</row>
    <row r="145" customHeight="1" spans="1:21">
      <c r="A145" s="36" t="s">
        <v>301</v>
      </c>
      <c r="B145" s="36" t="s">
        <v>77</v>
      </c>
      <c r="C145" s="36" t="s">
        <v>115</v>
      </c>
      <c r="D145" s="36" t="s">
        <v>299</v>
      </c>
      <c r="E145" s="37" t="s">
        <v>304</v>
      </c>
      <c r="F145" s="38">
        <v>2000000</v>
      </c>
      <c r="G145" s="39">
        <v>0</v>
      </c>
      <c r="H145" s="39">
        <v>0</v>
      </c>
      <c r="I145" s="39">
        <v>0</v>
      </c>
      <c r="J145" s="39">
        <v>0</v>
      </c>
      <c r="K145" s="39">
        <v>2000000</v>
      </c>
      <c r="L145" s="39">
        <v>2000000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</row>
    <row r="146" customHeight="1" spans="1:21">
      <c r="A146" s="36" t="s">
        <v>301</v>
      </c>
      <c r="B146" s="36" t="s">
        <v>77</v>
      </c>
      <c r="C146" s="36" t="s">
        <v>286</v>
      </c>
      <c r="D146" s="36" t="s">
        <v>299</v>
      </c>
      <c r="E146" s="37" t="s">
        <v>305</v>
      </c>
      <c r="F146" s="38">
        <v>2700000</v>
      </c>
      <c r="G146" s="39">
        <v>2700000</v>
      </c>
      <c r="H146" s="39">
        <v>2700000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</row>
    <row r="147" customHeight="1" spans="1:21">
      <c r="A147" s="36" t="s">
        <v>301</v>
      </c>
      <c r="B147" s="36" t="s">
        <v>109</v>
      </c>
      <c r="C147" s="36" t="s">
        <v>109</v>
      </c>
      <c r="D147" s="36" t="s">
        <v>299</v>
      </c>
      <c r="E147" s="37" t="s">
        <v>306</v>
      </c>
      <c r="F147" s="38">
        <v>42800000</v>
      </c>
      <c r="G147" s="39">
        <v>42800000</v>
      </c>
      <c r="H147" s="39">
        <v>42800000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</row>
    <row r="148" customHeight="1" spans="1:21">
      <c r="A148" s="36" t="s">
        <v>301</v>
      </c>
      <c r="B148" s="36" t="s">
        <v>284</v>
      </c>
      <c r="C148" s="36" t="s">
        <v>109</v>
      </c>
      <c r="D148" s="36" t="s">
        <v>299</v>
      </c>
      <c r="E148" s="37" t="s">
        <v>307</v>
      </c>
      <c r="F148" s="38">
        <v>3600000</v>
      </c>
      <c r="G148" s="39">
        <v>3600000</v>
      </c>
      <c r="H148" s="39">
        <v>3600000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</row>
    <row r="149" customHeight="1" spans="1:21">
      <c r="A149" s="36" t="s">
        <v>308</v>
      </c>
      <c r="B149" s="36" t="s">
        <v>129</v>
      </c>
      <c r="C149" s="36" t="s">
        <v>77</v>
      </c>
      <c r="D149" s="36" t="s">
        <v>299</v>
      </c>
      <c r="E149" s="37" t="s">
        <v>309</v>
      </c>
      <c r="F149" s="38">
        <v>22026000</v>
      </c>
      <c r="G149" s="39">
        <v>22026000</v>
      </c>
      <c r="H149" s="39">
        <v>22026000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</row>
    <row r="150" customHeight="1" spans="1:21">
      <c r="A150" s="36"/>
      <c r="B150" s="36"/>
      <c r="C150" s="36"/>
      <c r="D150" s="36" t="s">
        <v>310</v>
      </c>
      <c r="E150" s="37" t="s">
        <v>311</v>
      </c>
      <c r="F150" s="38">
        <v>17612208.8</v>
      </c>
      <c r="G150" s="39">
        <v>2177175</v>
      </c>
      <c r="H150" s="39">
        <v>1710375</v>
      </c>
      <c r="I150" s="39">
        <v>100000</v>
      </c>
      <c r="J150" s="39">
        <v>366800</v>
      </c>
      <c r="K150" s="39">
        <v>15435033.8</v>
      </c>
      <c r="L150" s="39">
        <v>15435033.8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</row>
    <row r="151" customHeight="1" spans="1:21">
      <c r="A151" s="36" t="s">
        <v>301</v>
      </c>
      <c r="B151" s="36" t="s">
        <v>77</v>
      </c>
      <c r="C151" s="36" t="s">
        <v>115</v>
      </c>
      <c r="D151" s="36" t="s">
        <v>312</v>
      </c>
      <c r="E151" s="37" t="s">
        <v>304</v>
      </c>
      <c r="F151" s="38">
        <v>222600</v>
      </c>
      <c r="G151" s="39">
        <v>0</v>
      </c>
      <c r="H151" s="39">
        <v>0</v>
      </c>
      <c r="I151" s="39">
        <v>0</v>
      </c>
      <c r="J151" s="39">
        <v>0</v>
      </c>
      <c r="K151" s="39">
        <v>222600</v>
      </c>
      <c r="L151" s="39">
        <v>222600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</row>
    <row r="152" customHeight="1" spans="1:21">
      <c r="A152" s="36" t="s">
        <v>301</v>
      </c>
      <c r="B152" s="36" t="s">
        <v>80</v>
      </c>
      <c r="C152" s="36" t="s">
        <v>77</v>
      </c>
      <c r="D152" s="36" t="s">
        <v>312</v>
      </c>
      <c r="E152" s="37" t="s">
        <v>313</v>
      </c>
      <c r="F152" s="38">
        <v>1810375</v>
      </c>
      <c r="G152" s="39">
        <v>1810375</v>
      </c>
      <c r="H152" s="39">
        <v>1710375</v>
      </c>
      <c r="I152" s="39">
        <v>100000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</row>
    <row r="153" customHeight="1" spans="1:21">
      <c r="A153" s="36" t="s">
        <v>301</v>
      </c>
      <c r="B153" s="36" t="s">
        <v>80</v>
      </c>
      <c r="C153" s="36" t="s">
        <v>80</v>
      </c>
      <c r="D153" s="36" t="s">
        <v>312</v>
      </c>
      <c r="E153" s="37" t="s">
        <v>314</v>
      </c>
      <c r="F153" s="38">
        <v>15212433.8</v>
      </c>
      <c r="G153" s="39">
        <v>0</v>
      </c>
      <c r="H153" s="39">
        <v>0</v>
      </c>
      <c r="I153" s="39">
        <v>0</v>
      </c>
      <c r="J153" s="39">
        <v>0</v>
      </c>
      <c r="K153" s="39">
        <v>15212433.8</v>
      </c>
      <c r="L153" s="39">
        <v>15212433.8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</row>
    <row r="154" customHeight="1" spans="1:21">
      <c r="A154" s="36" t="s">
        <v>301</v>
      </c>
      <c r="B154" s="36" t="s">
        <v>293</v>
      </c>
      <c r="C154" s="36" t="s">
        <v>77</v>
      </c>
      <c r="D154" s="36" t="s">
        <v>312</v>
      </c>
      <c r="E154" s="37" t="s">
        <v>315</v>
      </c>
      <c r="F154" s="38">
        <v>366800</v>
      </c>
      <c r="G154" s="39">
        <v>366800</v>
      </c>
      <c r="H154" s="39">
        <v>0</v>
      </c>
      <c r="I154" s="39">
        <v>0</v>
      </c>
      <c r="J154" s="39">
        <v>366800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</row>
    <row r="155" customHeight="1" spans="1:21">
      <c r="A155" s="36"/>
      <c r="B155" s="36"/>
      <c r="C155" s="36"/>
      <c r="D155" s="36" t="s">
        <v>316</v>
      </c>
      <c r="E155" s="37" t="s">
        <v>317</v>
      </c>
      <c r="F155" s="38">
        <v>3534989.5</v>
      </c>
      <c r="G155" s="39">
        <v>592889.5</v>
      </c>
      <c r="H155" s="39">
        <v>552889.5</v>
      </c>
      <c r="I155" s="39">
        <v>40000</v>
      </c>
      <c r="J155" s="39">
        <v>0</v>
      </c>
      <c r="K155" s="39">
        <v>2942100</v>
      </c>
      <c r="L155" s="39">
        <v>2942100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</row>
    <row r="156" customHeight="1" spans="1:21">
      <c r="A156" s="36" t="s">
        <v>301</v>
      </c>
      <c r="B156" s="36" t="s">
        <v>80</v>
      </c>
      <c r="C156" s="36" t="s">
        <v>77</v>
      </c>
      <c r="D156" s="36" t="s">
        <v>318</v>
      </c>
      <c r="E156" s="37" t="s">
        <v>313</v>
      </c>
      <c r="F156" s="38">
        <v>592889.5</v>
      </c>
      <c r="G156" s="39">
        <v>592889.5</v>
      </c>
      <c r="H156" s="39">
        <v>552889.5</v>
      </c>
      <c r="I156" s="39">
        <v>40000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</row>
    <row r="157" customHeight="1" spans="1:21">
      <c r="A157" s="36" t="s">
        <v>301</v>
      </c>
      <c r="B157" s="36" t="s">
        <v>80</v>
      </c>
      <c r="C157" s="36" t="s">
        <v>80</v>
      </c>
      <c r="D157" s="36" t="s">
        <v>318</v>
      </c>
      <c r="E157" s="37" t="s">
        <v>314</v>
      </c>
      <c r="F157" s="38">
        <v>2942100</v>
      </c>
      <c r="G157" s="39">
        <v>0</v>
      </c>
      <c r="H157" s="39">
        <v>0</v>
      </c>
      <c r="I157" s="39">
        <v>0</v>
      </c>
      <c r="J157" s="39">
        <v>0</v>
      </c>
      <c r="K157" s="39">
        <v>2942100</v>
      </c>
      <c r="L157" s="39">
        <v>2942100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</row>
    <row r="158" customHeight="1" spans="1:21">
      <c r="A158" s="36"/>
      <c r="B158" s="36"/>
      <c r="C158" s="36"/>
      <c r="D158" s="36" t="s">
        <v>319</v>
      </c>
      <c r="E158" s="37" t="s">
        <v>320</v>
      </c>
      <c r="F158" s="38">
        <v>29659332</v>
      </c>
      <c r="G158" s="39">
        <v>1588685</v>
      </c>
      <c r="H158" s="39">
        <v>1498685</v>
      </c>
      <c r="I158" s="39">
        <v>90000</v>
      </c>
      <c r="J158" s="39">
        <v>0</v>
      </c>
      <c r="K158" s="39">
        <v>28070647</v>
      </c>
      <c r="L158" s="39">
        <v>28070647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</row>
    <row r="159" customHeight="1" spans="1:21">
      <c r="A159" s="36" t="s">
        <v>308</v>
      </c>
      <c r="B159" s="36" t="s">
        <v>77</v>
      </c>
      <c r="C159" s="36" t="s">
        <v>77</v>
      </c>
      <c r="D159" s="36" t="s">
        <v>321</v>
      </c>
      <c r="E159" s="37" t="s">
        <v>322</v>
      </c>
      <c r="F159" s="38">
        <v>1588685</v>
      </c>
      <c r="G159" s="39">
        <v>1588685</v>
      </c>
      <c r="H159" s="39">
        <v>1498685</v>
      </c>
      <c r="I159" s="39">
        <v>90000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</row>
    <row r="160" customHeight="1" spans="1:21">
      <c r="A160" s="36" t="s">
        <v>308</v>
      </c>
      <c r="B160" s="36" t="s">
        <v>77</v>
      </c>
      <c r="C160" s="36" t="s">
        <v>80</v>
      </c>
      <c r="D160" s="36" t="s">
        <v>321</v>
      </c>
      <c r="E160" s="37" t="s">
        <v>323</v>
      </c>
      <c r="F160" s="38">
        <v>28070647</v>
      </c>
      <c r="G160" s="39">
        <v>0</v>
      </c>
      <c r="H160" s="39">
        <v>0</v>
      </c>
      <c r="I160" s="39">
        <v>0</v>
      </c>
      <c r="J160" s="39">
        <v>0</v>
      </c>
      <c r="K160" s="39">
        <v>28070647</v>
      </c>
      <c r="L160" s="39">
        <v>28070647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</row>
    <row r="161" customHeight="1" spans="1:21">
      <c r="A161" s="36"/>
      <c r="B161" s="36"/>
      <c r="C161" s="36"/>
      <c r="D161" s="36" t="s">
        <v>324</v>
      </c>
      <c r="E161" s="37" t="s">
        <v>325</v>
      </c>
      <c r="F161" s="38">
        <v>1443589</v>
      </c>
      <c r="G161" s="39">
        <v>1267669</v>
      </c>
      <c r="H161" s="39">
        <v>1187669</v>
      </c>
      <c r="I161" s="39">
        <v>80000</v>
      </c>
      <c r="J161" s="39">
        <v>0</v>
      </c>
      <c r="K161" s="39">
        <v>175920</v>
      </c>
      <c r="L161" s="39">
        <v>175920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</row>
    <row r="162" customHeight="1" spans="1:21">
      <c r="A162" s="36" t="s">
        <v>308</v>
      </c>
      <c r="B162" s="36" t="s">
        <v>82</v>
      </c>
      <c r="C162" s="36" t="s">
        <v>77</v>
      </c>
      <c r="D162" s="36" t="s">
        <v>326</v>
      </c>
      <c r="E162" s="37" t="s">
        <v>327</v>
      </c>
      <c r="F162" s="38">
        <v>1443589</v>
      </c>
      <c r="G162" s="39">
        <v>1267669</v>
      </c>
      <c r="H162" s="39">
        <v>1187669</v>
      </c>
      <c r="I162" s="39">
        <v>80000</v>
      </c>
      <c r="J162" s="39">
        <v>0</v>
      </c>
      <c r="K162" s="39">
        <v>175920</v>
      </c>
      <c r="L162" s="39">
        <v>175920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</row>
    <row r="163" customHeight="1" spans="1:21">
      <c r="A163" s="36"/>
      <c r="B163" s="36"/>
      <c r="C163" s="36"/>
      <c r="D163" s="36" t="s">
        <v>328</v>
      </c>
      <c r="E163" s="37" t="s">
        <v>329</v>
      </c>
      <c r="F163" s="38">
        <v>7036632.4</v>
      </c>
      <c r="G163" s="39">
        <v>7036632.4</v>
      </c>
      <c r="H163" s="39">
        <v>6586632.4</v>
      </c>
      <c r="I163" s="39">
        <v>450000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</row>
    <row r="164" customHeight="1" spans="1:21">
      <c r="A164" s="36" t="s">
        <v>308</v>
      </c>
      <c r="B164" s="36" t="s">
        <v>80</v>
      </c>
      <c r="C164" s="36" t="s">
        <v>77</v>
      </c>
      <c r="D164" s="36" t="s">
        <v>330</v>
      </c>
      <c r="E164" s="37" t="s">
        <v>331</v>
      </c>
      <c r="F164" s="38">
        <v>7036632.4</v>
      </c>
      <c r="G164" s="39">
        <v>7036632.4</v>
      </c>
      <c r="H164" s="39">
        <v>6586632.4</v>
      </c>
      <c r="I164" s="39">
        <v>450000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</row>
    <row r="165" customHeight="1" spans="1:21">
      <c r="A165" s="36"/>
      <c r="B165" s="36"/>
      <c r="C165" s="36"/>
      <c r="D165" s="36" t="s">
        <v>332</v>
      </c>
      <c r="E165" s="37" t="s">
        <v>333</v>
      </c>
      <c r="F165" s="38">
        <v>4848521</v>
      </c>
      <c r="G165" s="39">
        <v>4771521</v>
      </c>
      <c r="H165" s="39">
        <v>4471521</v>
      </c>
      <c r="I165" s="39">
        <v>300000</v>
      </c>
      <c r="J165" s="39">
        <v>0</v>
      </c>
      <c r="K165" s="39">
        <v>77000</v>
      </c>
      <c r="L165" s="39">
        <v>77000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</row>
    <row r="166" customHeight="1" spans="1:21">
      <c r="A166" s="36" t="s">
        <v>308</v>
      </c>
      <c r="B166" s="36" t="s">
        <v>80</v>
      </c>
      <c r="C166" s="36" t="s">
        <v>80</v>
      </c>
      <c r="D166" s="36" t="s">
        <v>334</v>
      </c>
      <c r="E166" s="37" t="s">
        <v>335</v>
      </c>
      <c r="F166" s="38">
        <v>4848521</v>
      </c>
      <c r="G166" s="39">
        <v>4771521</v>
      </c>
      <c r="H166" s="39">
        <v>4471521</v>
      </c>
      <c r="I166" s="39">
        <v>300000</v>
      </c>
      <c r="J166" s="39">
        <v>0</v>
      </c>
      <c r="K166" s="39">
        <v>77000</v>
      </c>
      <c r="L166" s="39">
        <v>77000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</row>
    <row r="167" customHeight="1" spans="1:21">
      <c r="A167" s="36"/>
      <c r="B167" s="36"/>
      <c r="C167" s="36"/>
      <c r="D167" s="36" t="s">
        <v>336</v>
      </c>
      <c r="E167" s="37" t="s">
        <v>337</v>
      </c>
      <c r="F167" s="38">
        <v>1128860</v>
      </c>
      <c r="G167" s="39">
        <v>1058860</v>
      </c>
      <c r="H167" s="39">
        <v>998860</v>
      </c>
      <c r="I167" s="39">
        <v>60000</v>
      </c>
      <c r="J167" s="39">
        <v>0</v>
      </c>
      <c r="K167" s="39">
        <v>70000</v>
      </c>
      <c r="L167" s="39">
        <v>70000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</row>
    <row r="168" customHeight="1" spans="1:21">
      <c r="A168" s="36" t="s">
        <v>308</v>
      </c>
      <c r="B168" s="36" t="s">
        <v>298</v>
      </c>
      <c r="C168" s="36" t="s">
        <v>77</v>
      </c>
      <c r="D168" s="36" t="s">
        <v>338</v>
      </c>
      <c r="E168" s="37" t="s">
        <v>339</v>
      </c>
      <c r="F168" s="38">
        <v>1058860</v>
      </c>
      <c r="G168" s="39">
        <v>1058860</v>
      </c>
      <c r="H168" s="39">
        <v>998860</v>
      </c>
      <c r="I168" s="39">
        <v>60000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</row>
    <row r="169" customHeight="1" spans="1:21">
      <c r="A169" s="36" t="s">
        <v>308</v>
      </c>
      <c r="B169" s="36" t="s">
        <v>298</v>
      </c>
      <c r="C169" s="36" t="s">
        <v>80</v>
      </c>
      <c r="D169" s="36" t="s">
        <v>338</v>
      </c>
      <c r="E169" s="37" t="s">
        <v>340</v>
      </c>
      <c r="F169" s="38">
        <v>70000</v>
      </c>
      <c r="G169" s="39">
        <v>0</v>
      </c>
      <c r="H169" s="39">
        <v>0</v>
      </c>
      <c r="I169" s="39">
        <v>0</v>
      </c>
      <c r="J169" s="39">
        <v>0</v>
      </c>
      <c r="K169" s="39">
        <v>70000</v>
      </c>
      <c r="L169" s="39">
        <v>70000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</row>
    <row r="170" customHeight="1" spans="1:21">
      <c r="A170" s="36"/>
      <c r="B170" s="36"/>
      <c r="C170" s="36"/>
      <c r="D170" s="36" t="s">
        <v>341</v>
      </c>
      <c r="E170" s="37" t="s">
        <v>342</v>
      </c>
      <c r="F170" s="38">
        <v>5703317.5</v>
      </c>
      <c r="G170" s="39">
        <v>1043317.5</v>
      </c>
      <c r="H170" s="39">
        <v>983317.5</v>
      </c>
      <c r="I170" s="39">
        <v>60000</v>
      </c>
      <c r="J170" s="39">
        <v>0</v>
      </c>
      <c r="K170" s="39">
        <v>4660000</v>
      </c>
      <c r="L170" s="39">
        <v>4660000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</row>
    <row r="171" customHeight="1" spans="1:21">
      <c r="A171" s="36" t="s">
        <v>343</v>
      </c>
      <c r="B171" s="36" t="s">
        <v>77</v>
      </c>
      <c r="C171" s="36" t="s">
        <v>77</v>
      </c>
      <c r="D171" s="36" t="s">
        <v>344</v>
      </c>
      <c r="E171" s="37" t="s">
        <v>345</v>
      </c>
      <c r="F171" s="38">
        <v>1043317.5</v>
      </c>
      <c r="G171" s="39">
        <v>1043317.5</v>
      </c>
      <c r="H171" s="39">
        <v>983317.5</v>
      </c>
      <c r="I171" s="39">
        <v>60000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</row>
    <row r="172" customHeight="1" spans="1:21">
      <c r="A172" s="36" t="s">
        <v>343</v>
      </c>
      <c r="B172" s="36" t="s">
        <v>77</v>
      </c>
      <c r="C172" s="36" t="s">
        <v>80</v>
      </c>
      <c r="D172" s="36" t="s">
        <v>344</v>
      </c>
      <c r="E172" s="37" t="s">
        <v>346</v>
      </c>
      <c r="F172" s="38">
        <v>4660000</v>
      </c>
      <c r="G172" s="39">
        <v>0</v>
      </c>
      <c r="H172" s="39">
        <v>0</v>
      </c>
      <c r="I172" s="39">
        <v>0</v>
      </c>
      <c r="J172" s="39">
        <v>0</v>
      </c>
      <c r="K172" s="39">
        <v>4660000</v>
      </c>
      <c r="L172" s="39">
        <v>4660000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</row>
    <row r="173" customHeight="1" spans="1:21">
      <c r="A173" s="36"/>
      <c r="B173" s="36"/>
      <c r="C173" s="36"/>
      <c r="D173" s="36" t="s">
        <v>347</v>
      </c>
      <c r="E173" s="37" t="s">
        <v>348</v>
      </c>
      <c r="F173" s="38">
        <v>20100904.5</v>
      </c>
      <c r="G173" s="39">
        <v>19701104.5</v>
      </c>
      <c r="H173" s="39">
        <v>19611104.5</v>
      </c>
      <c r="I173" s="39">
        <v>90000</v>
      </c>
      <c r="J173" s="39">
        <v>0</v>
      </c>
      <c r="K173" s="39">
        <v>399800</v>
      </c>
      <c r="L173" s="39">
        <v>399800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</row>
    <row r="174" customHeight="1" spans="1:21">
      <c r="A174" s="36" t="s">
        <v>349</v>
      </c>
      <c r="B174" s="36" t="s">
        <v>77</v>
      </c>
      <c r="C174" s="36" t="s">
        <v>77</v>
      </c>
      <c r="D174" s="36" t="s">
        <v>350</v>
      </c>
      <c r="E174" s="37" t="s">
        <v>351</v>
      </c>
      <c r="F174" s="38">
        <v>1701104.5</v>
      </c>
      <c r="G174" s="39">
        <v>1701104.5</v>
      </c>
      <c r="H174" s="39">
        <v>1611104.5</v>
      </c>
      <c r="I174" s="39">
        <v>90000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</row>
    <row r="175" customHeight="1" spans="1:21">
      <c r="A175" s="36" t="s">
        <v>349</v>
      </c>
      <c r="B175" s="36" t="s">
        <v>77</v>
      </c>
      <c r="C175" s="36" t="s">
        <v>80</v>
      </c>
      <c r="D175" s="36" t="s">
        <v>350</v>
      </c>
      <c r="E175" s="37" t="s">
        <v>352</v>
      </c>
      <c r="F175" s="38">
        <v>399800</v>
      </c>
      <c r="G175" s="39">
        <v>0</v>
      </c>
      <c r="H175" s="39">
        <v>0</v>
      </c>
      <c r="I175" s="39">
        <v>0</v>
      </c>
      <c r="J175" s="39">
        <v>0</v>
      </c>
      <c r="K175" s="39">
        <v>399800</v>
      </c>
      <c r="L175" s="39">
        <v>399800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</row>
    <row r="176" customHeight="1" spans="1:21">
      <c r="A176" s="36" t="s">
        <v>353</v>
      </c>
      <c r="B176" s="36" t="s">
        <v>80</v>
      </c>
      <c r="C176" s="36" t="s">
        <v>77</v>
      </c>
      <c r="D176" s="36" t="s">
        <v>350</v>
      </c>
      <c r="E176" s="37" t="s">
        <v>354</v>
      </c>
      <c r="F176" s="38">
        <v>18000000</v>
      </c>
      <c r="G176" s="39">
        <v>18000000</v>
      </c>
      <c r="H176" s="39">
        <v>18000000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</row>
    <row r="177" customHeight="1" spans="1:21">
      <c r="A177" s="36"/>
      <c r="B177" s="36"/>
      <c r="C177" s="36"/>
      <c r="D177" s="36" t="s">
        <v>355</v>
      </c>
      <c r="E177" s="37" t="s">
        <v>356</v>
      </c>
      <c r="F177" s="38">
        <v>6028656</v>
      </c>
      <c r="G177" s="39">
        <v>1191056</v>
      </c>
      <c r="H177" s="39">
        <v>1121056</v>
      </c>
      <c r="I177" s="39">
        <v>70000</v>
      </c>
      <c r="J177" s="39">
        <v>0</v>
      </c>
      <c r="K177" s="39">
        <v>4837600</v>
      </c>
      <c r="L177" s="39">
        <v>4837600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</row>
    <row r="178" customHeight="1" spans="1:21">
      <c r="A178" s="36" t="s">
        <v>76</v>
      </c>
      <c r="B178" s="36" t="s">
        <v>77</v>
      </c>
      <c r="C178" s="36" t="s">
        <v>80</v>
      </c>
      <c r="D178" s="36" t="s">
        <v>357</v>
      </c>
      <c r="E178" s="37" t="s">
        <v>81</v>
      </c>
      <c r="F178" s="38">
        <v>50000</v>
      </c>
      <c r="G178" s="39">
        <v>0</v>
      </c>
      <c r="H178" s="39">
        <v>0</v>
      </c>
      <c r="I178" s="39">
        <v>0</v>
      </c>
      <c r="J178" s="39">
        <v>0</v>
      </c>
      <c r="K178" s="39">
        <v>50000</v>
      </c>
      <c r="L178" s="39">
        <v>50000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</row>
    <row r="179" customHeight="1" spans="1:21">
      <c r="A179" s="36" t="s">
        <v>358</v>
      </c>
      <c r="B179" s="36" t="s">
        <v>77</v>
      </c>
      <c r="C179" s="36" t="s">
        <v>77</v>
      </c>
      <c r="D179" s="36" t="s">
        <v>357</v>
      </c>
      <c r="E179" s="37" t="s">
        <v>359</v>
      </c>
      <c r="F179" s="38">
        <v>1191056</v>
      </c>
      <c r="G179" s="39">
        <v>1191056</v>
      </c>
      <c r="H179" s="39">
        <v>1121056</v>
      </c>
      <c r="I179" s="39">
        <v>70000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</row>
    <row r="180" customHeight="1" spans="1:21">
      <c r="A180" s="36" t="s">
        <v>358</v>
      </c>
      <c r="B180" s="36" t="s">
        <v>77</v>
      </c>
      <c r="C180" s="36" t="s">
        <v>80</v>
      </c>
      <c r="D180" s="36" t="s">
        <v>357</v>
      </c>
      <c r="E180" s="37" t="s">
        <v>360</v>
      </c>
      <c r="F180" s="38">
        <v>2537600</v>
      </c>
      <c r="G180" s="39">
        <v>0</v>
      </c>
      <c r="H180" s="39">
        <v>0</v>
      </c>
      <c r="I180" s="39">
        <v>0</v>
      </c>
      <c r="J180" s="39">
        <v>0</v>
      </c>
      <c r="K180" s="39">
        <v>2537600</v>
      </c>
      <c r="L180" s="39">
        <v>2537600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</row>
    <row r="181" customHeight="1" spans="1:21">
      <c r="A181" s="36" t="s">
        <v>358</v>
      </c>
      <c r="B181" s="36" t="s">
        <v>77</v>
      </c>
      <c r="C181" s="36" t="s">
        <v>361</v>
      </c>
      <c r="D181" s="36" t="s">
        <v>357</v>
      </c>
      <c r="E181" s="37" t="s">
        <v>362</v>
      </c>
      <c r="F181" s="38">
        <v>50000</v>
      </c>
      <c r="G181" s="39">
        <v>0</v>
      </c>
      <c r="H181" s="39">
        <v>0</v>
      </c>
      <c r="I181" s="39">
        <v>0</v>
      </c>
      <c r="J181" s="39">
        <v>0</v>
      </c>
      <c r="K181" s="39">
        <v>50000</v>
      </c>
      <c r="L181" s="39">
        <v>50000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</row>
    <row r="182" customHeight="1" spans="1:21">
      <c r="A182" s="36" t="s">
        <v>358</v>
      </c>
      <c r="B182" s="36" t="s">
        <v>77</v>
      </c>
      <c r="C182" s="36" t="s">
        <v>135</v>
      </c>
      <c r="D182" s="36" t="s">
        <v>357</v>
      </c>
      <c r="E182" s="37" t="s">
        <v>363</v>
      </c>
      <c r="F182" s="38">
        <v>2200000</v>
      </c>
      <c r="G182" s="39">
        <v>0</v>
      </c>
      <c r="H182" s="39">
        <v>0</v>
      </c>
      <c r="I182" s="39">
        <v>0</v>
      </c>
      <c r="J182" s="39">
        <v>0</v>
      </c>
      <c r="K182" s="39">
        <v>2200000</v>
      </c>
      <c r="L182" s="39">
        <v>2200000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</row>
    <row r="183" customHeight="1" spans="1:21">
      <c r="A183" s="36"/>
      <c r="B183" s="36"/>
      <c r="C183" s="36"/>
      <c r="D183" s="36" t="s">
        <v>364</v>
      </c>
      <c r="E183" s="37" t="s">
        <v>365</v>
      </c>
      <c r="F183" s="38">
        <v>1086610</v>
      </c>
      <c r="G183" s="39">
        <v>1036610</v>
      </c>
      <c r="H183" s="39">
        <v>976610</v>
      </c>
      <c r="I183" s="39">
        <v>60000</v>
      </c>
      <c r="J183" s="39">
        <v>0</v>
      </c>
      <c r="K183" s="39">
        <v>50000</v>
      </c>
      <c r="L183" s="39">
        <v>50000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</row>
    <row r="184" customHeight="1" spans="1:21">
      <c r="A184" s="36" t="s">
        <v>366</v>
      </c>
      <c r="B184" s="36" t="s">
        <v>77</v>
      </c>
      <c r="C184" s="36" t="s">
        <v>80</v>
      </c>
      <c r="D184" s="36" t="s">
        <v>367</v>
      </c>
      <c r="E184" s="37" t="s">
        <v>368</v>
      </c>
      <c r="F184" s="38">
        <v>50000</v>
      </c>
      <c r="G184" s="39">
        <v>0</v>
      </c>
      <c r="H184" s="39">
        <v>0</v>
      </c>
      <c r="I184" s="39">
        <v>0</v>
      </c>
      <c r="J184" s="39">
        <v>0</v>
      </c>
      <c r="K184" s="39">
        <v>50000</v>
      </c>
      <c r="L184" s="39">
        <v>50000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</row>
    <row r="185" customHeight="1" spans="1:21">
      <c r="A185" s="36" t="s">
        <v>358</v>
      </c>
      <c r="B185" s="36" t="s">
        <v>77</v>
      </c>
      <c r="C185" s="36" t="s">
        <v>77</v>
      </c>
      <c r="D185" s="36" t="s">
        <v>367</v>
      </c>
      <c r="E185" s="37" t="s">
        <v>359</v>
      </c>
      <c r="F185" s="38">
        <v>1036610</v>
      </c>
      <c r="G185" s="39">
        <v>1036610</v>
      </c>
      <c r="H185" s="39">
        <v>976610</v>
      </c>
      <c r="I185" s="39">
        <v>60000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</row>
    <row r="186" customHeight="1" spans="1:21">
      <c r="A186" s="36"/>
      <c r="B186" s="36"/>
      <c r="C186" s="36"/>
      <c r="D186" s="36" t="s">
        <v>369</v>
      </c>
      <c r="E186" s="37" t="s">
        <v>370</v>
      </c>
      <c r="F186" s="38">
        <v>3939772</v>
      </c>
      <c r="G186" s="39">
        <v>3689772</v>
      </c>
      <c r="H186" s="39">
        <v>3459772</v>
      </c>
      <c r="I186" s="39">
        <v>230000</v>
      </c>
      <c r="J186" s="39">
        <v>0</v>
      </c>
      <c r="K186" s="39">
        <v>250000</v>
      </c>
      <c r="L186" s="39">
        <v>250000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</row>
    <row r="187" customHeight="1" spans="1:21">
      <c r="A187" s="36" t="s">
        <v>366</v>
      </c>
      <c r="B187" s="36" t="s">
        <v>77</v>
      </c>
      <c r="C187" s="36" t="s">
        <v>77</v>
      </c>
      <c r="D187" s="36" t="s">
        <v>371</v>
      </c>
      <c r="E187" s="37" t="s">
        <v>372</v>
      </c>
      <c r="F187" s="38">
        <v>3573852</v>
      </c>
      <c r="G187" s="39">
        <v>3573852</v>
      </c>
      <c r="H187" s="39">
        <v>3343852</v>
      </c>
      <c r="I187" s="39">
        <v>230000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</row>
    <row r="188" customHeight="1" spans="1:21">
      <c r="A188" s="36" t="s">
        <v>366</v>
      </c>
      <c r="B188" s="36" t="s">
        <v>77</v>
      </c>
      <c r="C188" s="36" t="s">
        <v>80</v>
      </c>
      <c r="D188" s="36" t="s">
        <v>371</v>
      </c>
      <c r="E188" s="37" t="s">
        <v>368</v>
      </c>
      <c r="F188" s="38">
        <v>250000</v>
      </c>
      <c r="G188" s="39">
        <v>0</v>
      </c>
      <c r="H188" s="39">
        <v>0</v>
      </c>
      <c r="I188" s="39">
        <v>0</v>
      </c>
      <c r="J188" s="39">
        <v>0</v>
      </c>
      <c r="K188" s="39">
        <v>250000</v>
      </c>
      <c r="L188" s="39">
        <v>250000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</row>
    <row r="189" customHeight="1" spans="1:21">
      <c r="A189" s="36" t="s">
        <v>358</v>
      </c>
      <c r="B189" s="36" t="s">
        <v>77</v>
      </c>
      <c r="C189" s="36" t="s">
        <v>77</v>
      </c>
      <c r="D189" s="36" t="s">
        <v>371</v>
      </c>
      <c r="E189" s="37" t="s">
        <v>359</v>
      </c>
      <c r="F189" s="38">
        <v>115920</v>
      </c>
      <c r="G189" s="39">
        <v>115920</v>
      </c>
      <c r="H189" s="39">
        <v>115920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</row>
    <row r="190" customHeight="1" spans="1:21">
      <c r="A190" s="36"/>
      <c r="B190" s="36"/>
      <c r="C190" s="36"/>
      <c r="D190" s="36" t="s">
        <v>373</v>
      </c>
      <c r="E190" s="37" t="s">
        <v>374</v>
      </c>
      <c r="F190" s="38">
        <v>13995701</v>
      </c>
      <c r="G190" s="39">
        <v>2591201</v>
      </c>
      <c r="H190" s="39">
        <v>2451201</v>
      </c>
      <c r="I190" s="39">
        <v>140000</v>
      </c>
      <c r="J190" s="39">
        <v>0</v>
      </c>
      <c r="K190" s="39">
        <v>11404500</v>
      </c>
      <c r="L190" s="39">
        <v>11404500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</row>
    <row r="191" customHeight="1" spans="1:21">
      <c r="A191" s="36" t="s">
        <v>358</v>
      </c>
      <c r="B191" s="36" t="s">
        <v>80</v>
      </c>
      <c r="C191" s="36" t="s">
        <v>77</v>
      </c>
      <c r="D191" s="36" t="s">
        <v>375</v>
      </c>
      <c r="E191" s="37" t="s">
        <v>376</v>
      </c>
      <c r="F191" s="38">
        <v>2591201</v>
      </c>
      <c r="G191" s="39">
        <v>2591201</v>
      </c>
      <c r="H191" s="39">
        <v>2451201</v>
      </c>
      <c r="I191" s="39">
        <v>140000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</row>
    <row r="192" customHeight="1" spans="1:21">
      <c r="A192" s="36" t="s">
        <v>358</v>
      </c>
      <c r="B192" s="36" t="s">
        <v>80</v>
      </c>
      <c r="C192" s="36" t="s">
        <v>80</v>
      </c>
      <c r="D192" s="36" t="s">
        <v>375</v>
      </c>
      <c r="E192" s="37" t="s">
        <v>377</v>
      </c>
      <c r="F192" s="38">
        <v>11404500</v>
      </c>
      <c r="G192" s="39">
        <v>0</v>
      </c>
      <c r="H192" s="39">
        <v>0</v>
      </c>
      <c r="I192" s="39">
        <v>0</v>
      </c>
      <c r="J192" s="39">
        <v>0</v>
      </c>
      <c r="K192" s="39">
        <v>11404500</v>
      </c>
      <c r="L192" s="39">
        <v>11404500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</row>
    <row r="193" customHeight="1" spans="1:21">
      <c r="A193" s="36"/>
      <c r="B193" s="36"/>
      <c r="C193" s="36"/>
      <c r="D193" s="36" t="s">
        <v>378</v>
      </c>
      <c r="E193" s="37" t="s">
        <v>379</v>
      </c>
      <c r="F193" s="38">
        <v>1258587</v>
      </c>
      <c r="G193" s="39">
        <v>1152587</v>
      </c>
      <c r="H193" s="39">
        <v>1082587</v>
      </c>
      <c r="I193" s="39">
        <v>70000</v>
      </c>
      <c r="J193" s="39">
        <v>0</v>
      </c>
      <c r="K193" s="39">
        <v>106000</v>
      </c>
      <c r="L193" s="39">
        <v>106000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</row>
    <row r="194" customHeight="1" spans="1:21">
      <c r="A194" s="36" t="s">
        <v>358</v>
      </c>
      <c r="B194" s="36" t="s">
        <v>92</v>
      </c>
      <c r="C194" s="36" t="s">
        <v>77</v>
      </c>
      <c r="D194" s="36" t="s">
        <v>380</v>
      </c>
      <c r="E194" s="37" t="s">
        <v>381</v>
      </c>
      <c r="F194" s="38">
        <v>1152587</v>
      </c>
      <c r="G194" s="39">
        <v>1152587</v>
      </c>
      <c r="H194" s="39">
        <v>1082587</v>
      </c>
      <c r="I194" s="39">
        <v>70000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</row>
    <row r="195" customHeight="1" spans="1:21">
      <c r="A195" s="36" t="s">
        <v>358</v>
      </c>
      <c r="B195" s="36" t="s">
        <v>92</v>
      </c>
      <c r="C195" s="36" t="s">
        <v>80</v>
      </c>
      <c r="D195" s="36" t="s">
        <v>380</v>
      </c>
      <c r="E195" s="37" t="s">
        <v>382</v>
      </c>
      <c r="F195" s="38">
        <v>106000</v>
      </c>
      <c r="G195" s="39">
        <v>0</v>
      </c>
      <c r="H195" s="39">
        <v>0</v>
      </c>
      <c r="I195" s="39">
        <v>0</v>
      </c>
      <c r="J195" s="39">
        <v>0</v>
      </c>
      <c r="K195" s="39">
        <v>106000</v>
      </c>
      <c r="L195" s="39">
        <v>106000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</row>
    <row r="196" customHeight="1" spans="1:21">
      <c r="A196" s="36"/>
      <c r="B196" s="36"/>
      <c r="C196" s="36"/>
      <c r="D196" s="36" t="s">
        <v>383</v>
      </c>
      <c r="E196" s="37" t="s">
        <v>384</v>
      </c>
      <c r="F196" s="38">
        <v>10861765</v>
      </c>
      <c r="G196" s="39">
        <v>1902705</v>
      </c>
      <c r="H196" s="39">
        <v>1802705</v>
      </c>
      <c r="I196" s="39">
        <v>100000</v>
      </c>
      <c r="J196" s="39">
        <v>0</v>
      </c>
      <c r="K196" s="39">
        <v>8959060</v>
      </c>
      <c r="L196" s="39">
        <v>8959060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</row>
    <row r="197" customHeight="1" spans="1:21">
      <c r="A197" s="36" t="s">
        <v>358</v>
      </c>
      <c r="B197" s="36" t="s">
        <v>109</v>
      </c>
      <c r="C197" s="36" t="s">
        <v>77</v>
      </c>
      <c r="D197" s="36" t="s">
        <v>385</v>
      </c>
      <c r="E197" s="37" t="s">
        <v>386</v>
      </c>
      <c r="F197" s="38">
        <v>1902705</v>
      </c>
      <c r="G197" s="39">
        <v>1902705</v>
      </c>
      <c r="H197" s="39">
        <v>1802705</v>
      </c>
      <c r="I197" s="39">
        <v>100000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</row>
    <row r="198" customHeight="1" spans="1:21">
      <c r="A198" s="36" t="s">
        <v>358</v>
      </c>
      <c r="B198" s="36" t="s">
        <v>109</v>
      </c>
      <c r="C198" s="36" t="s">
        <v>80</v>
      </c>
      <c r="D198" s="36" t="s">
        <v>385</v>
      </c>
      <c r="E198" s="37" t="s">
        <v>387</v>
      </c>
      <c r="F198" s="38">
        <v>1000000</v>
      </c>
      <c r="G198" s="39">
        <v>0</v>
      </c>
      <c r="H198" s="39">
        <v>0</v>
      </c>
      <c r="I198" s="39">
        <v>0</v>
      </c>
      <c r="J198" s="39">
        <v>0</v>
      </c>
      <c r="K198" s="39">
        <v>1000000</v>
      </c>
      <c r="L198" s="39">
        <v>1000000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</row>
    <row r="199" customHeight="1" spans="1:21">
      <c r="A199" s="36" t="s">
        <v>358</v>
      </c>
      <c r="B199" s="36" t="s">
        <v>109</v>
      </c>
      <c r="C199" s="36" t="s">
        <v>82</v>
      </c>
      <c r="D199" s="36" t="s">
        <v>385</v>
      </c>
      <c r="E199" s="37" t="s">
        <v>388</v>
      </c>
      <c r="F199" s="38">
        <v>7790000</v>
      </c>
      <c r="G199" s="39">
        <v>0</v>
      </c>
      <c r="H199" s="39">
        <v>0</v>
      </c>
      <c r="I199" s="39">
        <v>0</v>
      </c>
      <c r="J199" s="39">
        <v>0</v>
      </c>
      <c r="K199" s="39">
        <v>7790000</v>
      </c>
      <c r="L199" s="39">
        <v>7790000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</row>
    <row r="200" customHeight="1" spans="1:21">
      <c r="A200" s="36" t="s">
        <v>358</v>
      </c>
      <c r="B200" s="36" t="s">
        <v>109</v>
      </c>
      <c r="C200" s="36" t="s">
        <v>286</v>
      </c>
      <c r="D200" s="36" t="s">
        <v>385</v>
      </c>
      <c r="E200" s="37" t="s">
        <v>389</v>
      </c>
      <c r="F200" s="38">
        <v>169060</v>
      </c>
      <c r="G200" s="39">
        <v>0</v>
      </c>
      <c r="H200" s="39">
        <v>0</v>
      </c>
      <c r="I200" s="39">
        <v>0</v>
      </c>
      <c r="J200" s="39">
        <v>0</v>
      </c>
      <c r="K200" s="39">
        <v>169060</v>
      </c>
      <c r="L200" s="39">
        <v>169060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</row>
    <row r="201" customHeight="1" spans="1:21">
      <c r="A201" s="36"/>
      <c r="B201" s="36"/>
      <c r="C201" s="36"/>
      <c r="D201" s="36" t="s">
        <v>390</v>
      </c>
      <c r="E201" s="37" t="s">
        <v>391</v>
      </c>
      <c r="F201" s="38">
        <v>1309586</v>
      </c>
      <c r="G201" s="39">
        <v>1259586</v>
      </c>
      <c r="H201" s="39">
        <v>1179586</v>
      </c>
      <c r="I201" s="39">
        <v>80000</v>
      </c>
      <c r="J201" s="39">
        <v>0</v>
      </c>
      <c r="K201" s="39">
        <v>50000</v>
      </c>
      <c r="L201" s="39">
        <v>50000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</row>
    <row r="202" customHeight="1" spans="1:21">
      <c r="A202" s="36" t="s">
        <v>392</v>
      </c>
      <c r="B202" s="36" t="s">
        <v>77</v>
      </c>
      <c r="C202" s="36" t="s">
        <v>77</v>
      </c>
      <c r="D202" s="36" t="s">
        <v>393</v>
      </c>
      <c r="E202" s="37" t="s">
        <v>394</v>
      </c>
      <c r="F202" s="38">
        <v>1259586</v>
      </c>
      <c r="G202" s="39">
        <v>1259586</v>
      </c>
      <c r="H202" s="39">
        <v>1179586</v>
      </c>
      <c r="I202" s="39">
        <v>80000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</row>
    <row r="203" customHeight="1" spans="1:21">
      <c r="A203" s="36" t="s">
        <v>392</v>
      </c>
      <c r="B203" s="36" t="s">
        <v>77</v>
      </c>
      <c r="C203" s="36" t="s">
        <v>80</v>
      </c>
      <c r="D203" s="36" t="s">
        <v>393</v>
      </c>
      <c r="E203" s="37" t="s">
        <v>395</v>
      </c>
      <c r="F203" s="38">
        <v>50000</v>
      </c>
      <c r="G203" s="39">
        <v>0</v>
      </c>
      <c r="H203" s="39">
        <v>0</v>
      </c>
      <c r="I203" s="39">
        <v>0</v>
      </c>
      <c r="J203" s="39">
        <v>0</v>
      </c>
      <c r="K203" s="39">
        <v>50000</v>
      </c>
      <c r="L203" s="39">
        <v>50000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</row>
    <row r="204" customHeight="1" spans="1:21">
      <c r="A204" s="36"/>
      <c r="B204" s="36"/>
      <c r="C204" s="36"/>
      <c r="D204" s="36" t="s">
        <v>396</v>
      </c>
      <c r="E204" s="37" t="s">
        <v>397</v>
      </c>
      <c r="F204" s="38">
        <v>1112711.5</v>
      </c>
      <c r="G204" s="39">
        <v>1032711.5</v>
      </c>
      <c r="H204" s="39">
        <v>972711.5</v>
      </c>
      <c r="I204" s="39">
        <v>60000</v>
      </c>
      <c r="J204" s="39">
        <v>0</v>
      </c>
      <c r="K204" s="39">
        <v>80000</v>
      </c>
      <c r="L204" s="39">
        <v>80000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</row>
    <row r="205" customHeight="1" spans="1:21">
      <c r="A205" s="36" t="s">
        <v>398</v>
      </c>
      <c r="B205" s="36" t="s">
        <v>115</v>
      </c>
      <c r="C205" s="36" t="s">
        <v>77</v>
      </c>
      <c r="D205" s="36" t="s">
        <v>399</v>
      </c>
      <c r="E205" s="37" t="s">
        <v>400</v>
      </c>
      <c r="F205" s="38">
        <v>1032711.5</v>
      </c>
      <c r="G205" s="39">
        <v>1032711.5</v>
      </c>
      <c r="H205" s="39">
        <v>972711.5</v>
      </c>
      <c r="I205" s="39">
        <v>60000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</row>
    <row r="206" customHeight="1" spans="1:21">
      <c r="A206" s="36" t="s">
        <v>398</v>
      </c>
      <c r="B206" s="36" t="s">
        <v>115</v>
      </c>
      <c r="C206" s="36" t="s">
        <v>80</v>
      </c>
      <c r="D206" s="36" t="s">
        <v>399</v>
      </c>
      <c r="E206" s="37" t="s">
        <v>401</v>
      </c>
      <c r="F206" s="38">
        <v>80000</v>
      </c>
      <c r="G206" s="39">
        <v>0</v>
      </c>
      <c r="H206" s="39">
        <v>0</v>
      </c>
      <c r="I206" s="39">
        <v>0</v>
      </c>
      <c r="J206" s="39">
        <v>0</v>
      </c>
      <c r="K206" s="39">
        <v>80000</v>
      </c>
      <c r="L206" s="39">
        <v>80000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</row>
    <row r="207" customHeight="1" spans="1:21">
      <c r="A207" s="36"/>
      <c r="B207" s="36"/>
      <c r="C207" s="36"/>
      <c r="D207" s="36" t="s">
        <v>402</v>
      </c>
      <c r="E207" s="37" t="s">
        <v>403</v>
      </c>
      <c r="F207" s="38">
        <v>1814700</v>
      </c>
      <c r="G207" s="39">
        <v>1674700</v>
      </c>
      <c r="H207" s="39">
        <v>1574700</v>
      </c>
      <c r="I207" s="39">
        <v>100000</v>
      </c>
      <c r="J207" s="39">
        <v>0</v>
      </c>
      <c r="K207" s="39">
        <v>140000</v>
      </c>
      <c r="L207" s="39">
        <v>140000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</row>
    <row r="208" customHeight="1" spans="1:21">
      <c r="A208" s="36" t="s">
        <v>404</v>
      </c>
      <c r="B208" s="36" t="s">
        <v>77</v>
      </c>
      <c r="C208" s="36" t="s">
        <v>77</v>
      </c>
      <c r="D208" s="36" t="s">
        <v>405</v>
      </c>
      <c r="E208" s="37" t="s">
        <v>406</v>
      </c>
      <c r="F208" s="38">
        <v>1674700</v>
      </c>
      <c r="G208" s="39">
        <v>1674700</v>
      </c>
      <c r="H208" s="39">
        <v>1574700</v>
      </c>
      <c r="I208" s="39">
        <v>100000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</row>
    <row r="209" customHeight="1" spans="1:21">
      <c r="A209" s="36" t="s">
        <v>404</v>
      </c>
      <c r="B209" s="36" t="s">
        <v>77</v>
      </c>
      <c r="C209" s="36" t="s">
        <v>80</v>
      </c>
      <c r="D209" s="36" t="s">
        <v>405</v>
      </c>
      <c r="E209" s="37" t="s">
        <v>407</v>
      </c>
      <c r="F209" s="38">
        <v>140000</v>
      </c>
      <c r="G209" s="39">
        <v>0</v>
      </c>
      <c r="H209" s="39">
        <v>0</v>
      </c>
      <c r="I209" s="39">
        <v>0</v>
      </c>
      <c r="J209" s="39">
        <v>0</v>
      </c>
      <c r="K209" s="39">
        <v>140000</v>
      </c>
      <c r="L209" s="39">
        <v>140000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</row>
    <row r="210" customHeight="1" spans="1:21">
      <c r="A210" s="36"/>
      <c r="B210" s="36"/>
      <c r="C210" s="36"/>
      <c r="D210" s="36" t="s">
        <v>408</v>
      </c>
      <c r="E210" s="37" t="s">
        <v>409</v>
      </c>
      <c r="F210" s="38">
        <v>809147</v>
      </c>
      <c r="G210" s="39">
        <v>709147</v>
      </c>
      <c r="H210" s="39">
        <v>604047</v>
      </c>
      <c r="I210" s="39">
        <v>105100</v>
      </c>
      <c r="J210" s="39">
        <v>0</v>
      </c>
      <c r="K210" s="39">
        <v>100000</v>
      </c>
      <c r="L210" s="39">
        <v>100000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U210" s="39">
        <v>0</v>
      </c>
    </row>
    <row r="211" customHeight="1" spans="1:21">
      <c r="A211" s="36" t="s">
        <v>76</v>
      </c>
      <c r="B211" s="36" t="s">
        <v>293</v>
      </c>
      <c r="C211" s="36" t="s">
        <v>77</v>
      </c>
      <c r="D211" s="36" t="s">
        <v>410</v>
      </c>
      <c r="E211" s="37" t="s">
        <v>411</v>
      </c>
      <c r="F211" s="38">
        <v>709147</v>
      </c>
      <c r="G211" s="39">
        <v>709147</v>
      </c>
      <c r="H211" s="39">
        <v>604047</v>
      </c>
      <c r="I211" s="39">
        <v>105100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</row>
    <row r="212" customHeight="1" spans="1:21">
      <c r="A212" s="36" t="s">
        <v>76</v>
      </c>
      <c r="B212" s="36" t="s">
        <v>293</v>
      </c>
      <c r="C212" s="36" t="s">
        <v>80</v>
      </c>
      <c r="D212" s="36" t="s">
        <v>410</v>
      </c>
      <c r="E212" s="37" t="s">
        <v>412</v>
      </c>
      <c r="F212" s="38">
        <v>100000</v>
      </c>
      <c r="G212" s="39">
        <v>0</v>
      </c>
      <c r="H212" s="39">
        <v>0</v>
      </c>
      <c r="I212" s="39">
        <v>0</v>
      </c>
      <c r="J212" s="39">
        <v>0</v>
      </c>
      <c r="K212" s="39">
        <v>100000</v>
      </c>
      <c r="L212" s="39">
        <v>100000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</row>
    <row r="213" customHeight="1" spans="1:21">
      <c r="A213" s="36"/>
      <c r="B213" s="36"/>
      <c r="C213" s="36"/>
      <c r="D213" s="36" t="s">
        <v>413</v>
      </c>
      <c r="E213" s="37" t="s">
        <v>414</v>
      </c>
      <c r="F213" s="38">
        <v>660823</v>
      </c>
      <c r="G213" s="39">
        <v>660823</v>
      </c>
      <c r="H213" s="39">
        <v>620823</v>
      </c>
      <c r="I213" s="39">
        <v>40000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</row>
    <row r="214" customHeight="1" spans="1:21">
      <c r="A214" s="36" t="s">
        <v>76</v>
      </c>
      <c r="B214" s="36" t="s">
        <v>415</v>
      </c>
      <c r="C214" s="36" t="s">
        <v>77</v>
      </c>
      <c r="D214" s="36" t="s">
        <v>416</v>
      </c>
      <c r="E214" s="37" t="s">
        <v>417</v>
      </c>
      <c r="F214" s="38">
        <v>660823</v>
      </c>
      <c r="G214" s="39">
        <v>660823</v>
      </c>
      <c r="H214" s="39">
        <v>620823</v>
      </c>
      <c r="I214" s="39">
        <v>40000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</row>
    <row r="215" customHeight="1" spans="1:21">
      <c r="A215" s="36"/>
      <c r="B215" s="36"/>
      <c r="C215" s="36"/>
      <c r="D215" s="36" t="s">
        <v>418</v>
      </c>
      <c r="E215" s="37" t="s">
        <v>419</v>
      </c>
      <c r="F215" s="38">
        <v>522687</v>
      </c>
      <c r="G215" s="39">
        <v>522687</v>
      </c>
      <c r="H215" s="39">
        <v>492687</v>
      </c>
      <c r="I215" s="39">
        <v>30000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</row>
    <row r="216" customHeight="1" spans="1:21">
      <c r="A216" s="36" t="s">
        <v>76</v>
      </c>
      <c r="B216" s="36" t="s">
        <v>186</v>
      </c>
      <c r="C216" s="36" t="s">
        <v>77</v>
      </c>
      <c r="D216" s="36" t="s">
        <v>420</v>
      </c>
      <c r="E216" s="37" t="s">
        <v>188</v>
      </c>
      <c r="F216" s="38">
        <v>522687</v>
      </c>
      <c r="G216" s="39">
        <v>522687</v>
      </c>
      <c r="H216" s="39">
        <v>492687</v>
      </c>
      <c r="I216" s="39">
        <v>30000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</row>
    <row r="217" customHeight="1" spans="1:21">
      <c r="A217" s="36"/>
      <c r="B217" s="36"/>
      <c r="C217" s="36"/>
      <c r="D217" s="36" t="s">
        <v>421</v>
      </c>
      <c r="E217" s="37" t="s">
        <v>422</v>
      </c>
      <c r="F217" s="38">
        <v>2693705</v>
      </c>
      <c r="G217" s="39">
        <v>2493705</v>
      </c>
      <c r="H217" s="39">
        <v>2178405</v>
      </c>
      <c r="I217" s="39">
        <v>315300</v>
      </c>
      <c r="J217" s="39">
        <v>0</v>
      </c>
      <c r="K217" s="39">
        <v>200000</v>
      </c>
      <c r="L217" s="39">
        <v>200000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</row>
    <row r="218" customHeight="1" spans="1:21">
      <c r="A218" s="36" t="s">
        <v>76</v>
      </c>
      <c r="B218" s="36" t="s">
        <v>129</v>
      </c>
      <c r="C218" s="36" t="s">
        <v>77</v>
      </c>
      <c r="D218" s="36" t="s">
        <v>423</v>
      </c>
      <c r="E218" s="37" t="s">
        <v>131</v>
      </c>
      <c r="F218" s="38">
        <v>2493705</v>
      </c>
      <c r="G218" s="39">
        <v>2493705</v>
      </c>
      <c r="H218" s="39">
        <v>2178405</v>
      </c>
      <c r="I218" s="39">
        <v>315300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</row>
    <row r="219" customHeight="1" spans="1:21">
      <c r="A219" s="36" t="s">
        <v>76</v>
      </c>
      <c r="B219" s="36" t="s">
        <v>186</v>
      </c>
      <c r="C219" s="36" t="s">
        <v>80</v>
      </c>
      <c r="D219" s="36" t="s">
        <v>423</v>
      </c>
      <c r="E219" s="37" t="s">
        <v>189</v>
      </c>
      <c r="F219" s="38">
        <v>200000</v>
      </c>
      <c r="G219" s="39">
        <v>0</v>
      </c>
      <c r="H219" s="39">
        <v>0</v>
      </c>
      <c r="I219" s="39">
        <v>0</v>
      </c>
      <c r="J219" s="39">
        <v>0</v>
      </c>
      <c r="K219" s="39">
        <v>200000</v>
      </c>
      <c r="L219" s="39">
        <v>200000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</row>
    <row r="220" customHeight="1" spans="1:21">
      <c r="A220" s="36"/>
      <c r="B220" s="36"/>
      <c r="C220" s="36"/>
      <c r="D220" s="36" t="s">
        <v>424</v>
      </c>
      <c r="E220" s="37" t="s">
        <v>425</v>
      </c>
      <c r="F220" s="38">
        <v>7166534</v>
      </c>
      <c r="G220" s="39">
        <v>6527534</v>
      </c>
      <c r="H220" s="39">
        <v>6167534</v>
      </c>
      <c r="I220" s="39">
        <v>360000</v>
      </c>
      <c r="J220" s="39">
        <v>0</v>
      </c>
      <c r="K220" s="39">
        <v>639000</v>
      </c>
      <c r="L220" s="39">
        <v>639000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</row>
    <row r="221" customHeight="1" spans="1:21">
      <c r="A221" s="36" t="s">
        <v>76</v>
      </c>
      <c r="B221" s="36" t="s">
        <v>92</v>
      </c>
      <c r="C221" s="36" t="s">
        <v>77</v>
      </c>
      <c r="D221" s="36" t="s">
        <v>426</v>
      </c>
      <c r="E221" s="37" t="s">
        <v>94</v>
      </c>
      <c r="F221" s="38">
        <v>6527534</v>
      </c>
      <c r="G221" s="39">
        <v>6527534</v>
      </c>
      <c r="H221" s="39">
        <v>6167534</v>
      </c>
      <c r="I221" s="39">
        <v>360000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</row>
    <row r="222" customHeight="1" spans="1:21">
      <c r="A222" s="36" t="s">
        <v>76</v>
      </c>
      <c r="B222" s="36" t="s">
        <v>92</v>
      </c>
      <c r="C222" s="36" t="s">
        <v>80</v>
      </c>
      <c r="D222" s="36" t="s">
        <v>426</v>
      </c>
      <c r="E222" s="37" t="s">
        <v>95</v>
      </c>
      <c r="F222" s="38">
        <v>639000</v>
      </c>
      <c r="G222" s="39">
        <v>0</v>
      </c>
      <c r="H222" s="39">
        <v>0</v>
      </c>
      <c r="I222" s="39">
        <v>0</v>
      </c>
      <c r="J222" s="39">
        <v>0</v>
      </c>
      <c r="K222" s="39">
        <v>639000</v>
      </c>
      <c r="L222" s="39">
        <v>639000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</row>
    <row r="223" customHeight="1" spans="1:21">
      <c r="A223" s="36"/>
      <c r="B223" s="36"/>
      <c r="C223" s="36"/>
      <c r="D223" s="36" t="s">
        <v>427</v>
      </c>
      <c r="E223" s="37" t="s">
        <v>428</v>
      </c>
      <c r="F223" s="38">
        <v>1002194</v>
      </c>
      <c r="G223" s="39">
        <v>982194</v>
      </c>
      <c r="H223" s="39">
        <v>942194</v>
      </c>
      <c r="I223" s="39">
        <v>40000</v>
      </c>
      <c r="J223" s="39">
        <v>0</v>
      </c>
      <c r="K223" s="39">
        <v>20000</v>
      </c>
      <c r="L223" s="39">
        <v>20000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</row>
    <row r="224" customHeight="1" spans="1:21">
      <c r="A224" s="36" t="s">
        <v>308</v>
      </c>
      <c r="B224" s="36" t="s">
        <v>92</v>
      </c>
      <c r="C224" s="36" t="s">
        <v>80</v>
      </c>
      <c r="D224" s="36" t="s">
        <v>429</v>
      </c>
      <c r="E224" s="37" t="s">
        <v>430</v>
      </c>
      <c r="F224" s="38">
        <v>1002194</v>
      </c>
      <c r="G224" s="39">
        <v>982194</v>
      </c>
      <c r="H224" s="39">
        <v>942194</v>
      </c>
      <c r="I224" s="39">
        <v>40000</v>
      </c>
      <c r="J224" s="39">
        <v>0</v>
      </c>
      <c r="K224" s="39">
        <v>20000</v>
      </c>
      <c r="L224" s="39">
        <v>20000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</row>
    <row r="225" customHeight="1" spans="1:21">
      <c r="A225" s="36"/>
      <c r="B225" s="36"/>
      <c r="C225" s="36"/>
      <c r="D225" s="36" t="s">
        <v>431</v>
      </c>
      <c r="E225" s="37" t="s">
        <v>432</v>
      </c>
      <c r="F225" s="38">
        <v>1933727</v>
      </c>
      <c r="G225" s="39">
        <v>1933727</v>
      </c>
      <c r="H225" s="39">
        <v>1833727</v>
      </c>
      <c r="I225" s="39">
        <v>100000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</row>
    <row r="226" customHeight="1" spans="1:21">
      <c r="A226" s="36" t="s">
        <v>358</v>
      </c>
      <c r="B226" s="36" t="s">
        <v>77</v>
      </c>
      <c r="C226" s="36" t="s">
        <v>77</v>
      </c>
      <c r="D226" s="36" t="s">
        <v>433</v>
      </c>
      <c r="E226" s="37" t="s">
        <v>359</v>
      </c>
      <c r="F226" s="38">
        <v>1933727</v>
      </c>
      <c r="G226" s="39">
        <v>1933727</v>
      </c>
      <c r="H226" s="39">
        <v>1833727</v>
      </c>
      <c r="I226" s="39">
        <v>100000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</row>
    <row r="227" customHeight="1" spans="1:21">
      <c r="A227" s="36"/>
      <c r="B227" s="36"/>
      <c r="C227" s="36"/>
      <c r="D227" s="36" t="s">
        <v>434</v>
      </c>
      <c r="E227" s="37" t="s">
        <v>435</v>
      </c>
      <c r="F227" s="38">
        <v>1633154</v>
      </c>
      <c r="G227" s="39">
        <v>1321504</v>
      </c>
      <c r="H227" s="39">
        <v>1241504</v>
      </c>
      <c r="I227" s="39">
        <v>80000</v>
      </c>
      <c r="J227" s="39">
        <v>0</v>
      </c>
      <c r="K227" s="39">
        <v>311650</v>
      </c>
      <c r="L227" s="39">
        <v>311650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v>0</v>
      </c>
    </row>
    <row r="228" customHeight="1" spans="1:21">
      <c r="A228" s="36" t="s">
        <v>279</v>
      </c>
      <c r="B228" s="36" t="s">
        <v>77</v>
      </c>
      <c r="C228" s="36" t="s">
        <v>80</v>
      </c>
      <c r="D228" s="36" t="s">
        <v>436</v>
      </c>
      <c r="E228" s="37" t="s">
        <v>292</v>
      </c>
      <c r="F228" s="38">
        <v>311650</v>
      </c>
      <c r="G228" s="39">
        <v>0</v>
      </c>
      <c r="H228" s="39">
        <v>0</v>
      </c>
      <c r="I228" s="39">
        <v>0</v>
      </c>
      <c r="J228" s="39">
        <v>0</v>
      </c>
      <c r="K228" s="39">
        <v>311650</v>
      </c>
      <c r="L228" s="39">
        <v>311650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</row>
    <row r="229" customHeight="1" spans="1:21">
      <c r="A229" s="36" t="s">
        <v>279</v>
      </c>
      <c r="B229" s="36" t="s">
        <v>82</v>
      </c>
      <c r="C229" s="36" t="s">
        <v>115</v>
      </c>
      <c r="D229" s="36" t="s">
        <v>436</v>
      </c>
      <c r="E229" s="37" t="s">
        <v>283</v>
      </c>
      <c r="F229" s="38">
        <v>1321504</v>
      </c>
      <c r="G229" s="39">
        <v>1321504</v>
      </c>
      <c r="H229" s="39">
        <v>1241504</v>
      </c>
      <c r="I229" s="39">
        <v>80000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</row>
    <row r="230" customHeight="1" spans="1:21">
      <c r="A230" s="36"/>
      <c r="B230" s="36"/>
      <c r="C230" s="36"/>
      <c r="D230" s="36" t="s">
        <v>437</v>
      </c>
      <c r="E230" s="37" t="s">
        <v>438</v>
      </c>
      <c r="F230" s="38">
        <v>7773162.5</v>
      </c>
      <c r="G230" s="39">
        <v>7104162.5</v>
      </c>
      <c r="H230" s="39">
        <v>6684162.5</v>
      </c>
      <c r="I230" s="39">
        <v>420000</v>
      </c>
      <c r="J230" s="39">
        <v>0</v>
      </c>
      <c r="K230" s="39">
        <v>669000</v>
      </c>
      <c r="L230" s="39">
        <v>669000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</row>
    <row r="231" customHeight="1" spans="1:21">
      <c r="A231" s="36" t="s">
        <v>76</v>
      </c>
      <c r="B231" s="36" t="s">
        <v>92</v>
      </c>
      <c r="C231" s="36" t="s">
        <v>77</v>
      </c>
      <c r="D231" s="36" t="s">
        <v>439</v>
      </c>
      <c r="E231" s="37" t="s">
        <v>94</v>
      </c>
      <c r="F231" s="38">
        <v>7104162.5</v>
      </c>
      <c r="G231" s="39">
        <v>7104162.5</v>
      </c>
      <c r="H231" s="39">
        <v>6684162.5</v>
      </c>
      <c r="I231" s="39">
        <v>420000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</row>
    <row r="232" customHeight="1" spans="1:21">
      <c r="A232" s="36" t="s">
        <v>76</v>
      </c>
      <c r="B232" s="36" t="s">
        <v>92</v>
      </c>
      <c r="C232" s="36" t="s">
        <v>80</v>
      </c>
      <c r="D232" s="36" t="s">
        <v>439</v>
      </c>
      <c r="E232" s="37" t="s">
        <v>95</v>
      </c>
      <c r="F232" s="38">
        <v>669000</v>
      </c>
      <c r="G232" s="39">
        <v>0</v>
      </c>
      <c r="H232" s="39">
        <v>0</v>
      </c>
      <c r="I232" s="39">
        <v>0</v>
      </c>
      <c r="J232" s="39">
        <v>0</v>
      </c>
      <c r="K232" s="39">
        <v>669000</v>
      </c>
      <c r="L232" s="39">
        <v>669000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</row>
    <row r="233" customHeight="1" spans="1:21">
      <c r="A233" s="36"/>
      <c r="B233" s="36"/>
      <c r="C233" s="36"/>
      <c r="D233" s="36" t="s">
        <v>440</v>
      </c>
      <c r="E233" s="37" t="s">
        <v>441</v>
      </c>
      <c r="F233" s="38">
        <v>702995</v>
      </c>
      <c r="G233" s="39">
        <v>682995</v>
      </c>
      <c r="H233" s="39">
        <v>652995</v>
      </c>
      <c r="I233" s="39">
        <v>30000</v>
      </c>
      <c r="J233" s="39">
        <v>0</v>
      </c>
      <c r="K233" s="39">
        <v>20000</v>
      </c>
      <c r="L233" s="39">
        <v>20000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</row>
    <row r="234" customHeight="1" spans="1:21">
      <c r="A234" s="36" t="s">
        <v>308</v>
      </c>
      <c r="B234" s="36" t="s">
        <v>92</v>
      </c>
      <c r="C234" s="36" t="s">
        <v>80</v>
      </c>
      <c r="D234" s="36" t="s">
        <v>442</v>
      </c>
      <c r="E234" s="37" t="s">
        <v>430</v>
      </c>
      <c r="F234" s="38">
        <v>702995</v>
      </c>
      <c r="G234" s="39">
        <v>682995</v>
      </c>
      <c r="H234" s="39">
        <v>652995</v>
      </c>
      <c r="I234" s="39">
        <v>30000</v>
      </c>
      <c r="J234" s="39">
        <v>0</v>
      </c>
      <c r="K234" s="39">
        <v>20000</v>
      </c>
      <c r="L234" s="39">
        <v>20000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</row>
    <row r="235" customHeight="1" spans="1:21">
      <c r="A235" s="36"/>
      <c r="B235" s="36"/>
      <c r="C235" s="36"/>
      <c r="D235" s="36" t="s">
        <v>443</v>
      </c>
      <c r="E235" s="37" t="s">
        <v>444</v>
      </c>
      <c r="F235" s="38">
        <v>1474233</v>
      </c>
      <c r="G235" s="39">
        <v>1474233</v>
      </c>
      <c r="H235" s="39">
        <v>1394233</v>
      </c>
      <c r="I235" s="39">
        <v>80000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</row>
    <row r="236" customHeight="1" spans="1:21">
      <c r="A236" s="36" t="s">
        <v>358</v>
      </c>
      <c r="B236" s="36" t="s">
        <v>77</v>
      </c>
      <c r="C236" s="36" t="s">
        <v>77</v>
      </c>
      <c r="D236" s="36" t="s">
        <v>445</v>
      </c>
      <c r="E236" s="37" t="s">
        <v>359</v>
      </c>
      <c r="F236" s="38">
        <v>1474233</v>
      </c>
      <c r="G236" s="39">
        <v>1474233</v>
      </c>
      <c r="H236" s="39">
        <v>1394233</v>
      </c>
      <c r="I236" s="39">
        <v>80000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</row>
    <row r="237" customHeight="1" spans="1:21">
      <c r="A237" s="36"/>
      <c r="B237" s="36"/>
      <c r="C237" s="36"/>
      <c r="D237" s="36" t="s">
        <v>446</v>
      </c>
      <c r="E237" s="37" t="s">
        <v>447</v>
      </c>
      <c r="F237" s="38">
        <v>1646659</v>
      </c>
      <c r="G237" s="39">
        <v>1401309</v>
      </c>
      <c r="H237" s="39">
        <v>1311309</v>
      </c>
      <c r="I237" s="39">
        <v>90000</v>
      </c>
      <c r="J237" s="39">
        <v>0</v>
      </c>
      <c r="K237" s="39">
        <v>245350</v>
      </c>
      <c r="L237" s="39">
        <v>245350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</row>
    <row r="238" customHeight="1" spans="1:21">
      <c r="A238" s="36" t="s">
        <v>279</v>
      </c>
      <c r="B238" s="36" t="s">
        <v>77</v>
      </c>
      <c r="C238" s="36" t="s">
        <v>80</v>
      </c>
      <c r="D238" s="36" t="s">
        <v>448</v>
      </c>
      <c r="E238" s="37" t="s">
        <v>292</v>
      </c>
      <c r="F238" s="38">
        <v>245350</v>
      </c>
      <c r="G238" s="39">
        <v>0</v>
      </c>
      <c r="H238" s="39">
        <v>0</v>
      </c>
      <c r="I238" s="39">
        <v>0</v>
      </c>
      <c r="J238" s="39">
        <v>0</v>
      </c>
      <c r="K238" s="39">
        <v>245350</v>
      </c>
      <c r="L238" s="39">
        <v>245350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</row>
    <row r="239" customHeight="1" spans="1:21">
      <c r="A239" s="36" t="s">
        <v>279</v>
      </c>
      <c r="B239" s="36" t="s">
        <v>82</v>
      </c>
      <c r="C239" s="36" t="s">
        <v>115</v>
      </c>
      <c r="D239" s="36" t="s">
        <v>448</v>
      </c>
      <c r="E239" s="37" t="s">
        <v>283</v>
      </c>
      <c r="F239" s="38">
        <v>1401309</v>
      </c>
      <c r="G239" s="39">
        <v>1401309</v>
      </c>
      <c r="H239" s="39">
        <v>1311309</v>
      </c>
      <c r="I239" s="39">
        <v>90000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</row>
    <row r="240" customHeight="1" spans="1:21">
      <c r="A240" s="36"/>
      <c r="B240" s="36"/>
      <c r="C240" s="36"/>
      <c r="D240" s="36" t="s">
        <v>449</v>
      </c>
      <c r="E240" s="37" t="s">
        <v>450</v>
      </c>
      <c r="F240" s="38">
        <v>6841166.5</v>
      </c>
      <c r="G240" s="39">
        <v>6128166.5</v>
      </c>
      <c r="H240" s="39">
        <v>5768166.5</v>
      </c>
      <c r="I240" s="39">
        <v>360000</v>
      </c>
      <c r="J240" s="39">
        <v>0</v>
      </c>
      <c r="K240" s="39">
        <v>713000</v>
      </c>
      <c r="L240" s="39">
        <v>713000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</row>
    <row r="241" customHeight="1" spans="1:21">
      <c r="A241" s="36" t="s">
        <v>76</v>
      </c>
      <c r="B241" s="36" t="s">
        <v>92</v>
      </c>
      <c r="C241" s="36" t="s">
        <v>77</v>
      </c>
      <c r="D241" s="36" t="s">
        <v>451</v>
      </c>
      <c r="E241" s="37" t="s">
        <v>94</v>
      </c>
      <c r="F241" s="38">
        <v>6128166.5</v>
      </c>
      <c r="G241" s="39">
        <v>6128166.5</v>
      </c>
      <c r="H241" s="39">
        <v>5768166.5</v>
      </c>
      <c r="I241" s="39">
        <v>360000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</row>
    <row r="242" customHeight="1" spans="1:21">
      <c r="A242" s="36" t="s">
        <v>76</v>
      </c>
      <c r="B242" s="36" t="s">
        <v>92</v>
      </c>
      <c r="C242" s="36" t="s">
        <v>80</v>
      </c>
      <c r="D242" s="36" t="s">
        <v>451</v>
      </c>
      <c r="E242" s="37" t="s">
        <v>95</v>
      </c>
      <c r="F242" s="38">
        <v>713000</v>
      </c>
      <c r="G242" s="39">
        <v>0</v>
      </c>
      <c r="H242" s="39">
        <v>0</v>
      </c>
      <c r="I242" s="39">
        <v>0</v>
      </c>
      <c r="J242" s="39">
        <v>0</v>
      </c>
      <c r="K242" s="39">
        <v>713000</v>
      </c>
      <c r="L242" s="39">
        <v>713000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</row>
    <row r="243" customHeight="1" spans="1:21">
      <c r="A243" s="36"/>
      <c r="B243" s="36"/>
      <c r="C243" s="36"/>
      <c r="D243" s="36" t="s">
        <v>452</v>
      </c>
      <c r="E243" s="37" t="s">
        <v>453</v>
      </c>
      <c r="F243" s="38">
        <v>1143745</v>
      </c>
      <c r="G243" s="39">
        <v>1123745</v>
      </c>
      <c r="H243" s="39">
        <v>1073745</v>
      </c>
      <c r="I243" s="39">
        <v>50000</v>
      </c>
      <c r="J243" s="39">
        <v>0</v>
      </c>
      <c r="K243" s="39">
        <v>20000</v>
      </c>
      <c r="L243" s="39">
        <v>20000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</row>
    <row r="244" customHeight="1" spans="1:21">
      <c r="A244" s="36" t="s">
        <v>308</v>
      </c>
      <c r="B244" s="36" t="s">
        <v>92</v>
      </c>
      <c r="C244" s="36" t="s">
        <v>80</v>
      </c>
      <c r="D244" s="36" t="s">
        <v>454</v>
      </c>
      <c r="E244" s="37" t="s">
        <v>430</v>
      </c>
      <c r="F244" s="38">
        <v>1143745</v>
      </c>
      <c r="G244" s="39">
        <v>1123745</v>
      </c>
      <c r="H244" s="39">
        <v>1073745</v>
      </c>
      <c r="I244" s="39">
        <v>50000</v>
      </c>
      <c r="J244" s="39">
        <v>0</v>
      </c>
      <c r="K244" s="39">
        <v>20000</v>
      </c>
      <c r="L244" s="39">
        <v>20000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</row>
    <row r="245" customHeight="1" spans="1:21">
      <c r="A245" s="36"/>
      <c r="B245" s="36"/>
      <c r="C245" s="36"/>
      <c r="D245" s="36" t="s">
        <v>455</v>
      </c>
      <c r="E245" s="37" t="s">
        <v>456</v>
      </c>
      <c r="F245" s="38">
        <v>2057140</v>
      </c>
      <c r="G245" s="39">
        <v>2057140</v>
      </c>
      <c r="H245" s="39">
        <v>1947140</v>
      </c>
      <c r="I245" s="39">
        <v>110000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39">
        <v>0</v>
      </c>
    </row>
    <row r="246" customHeight="1" spans="1:21">
      <c r="A246" s="36" t="s">
        <v>358</v>
      </c>
      <c r="B246" s="36" t="s">
        <v>77</v>
      </c>
      <c r="C246" s="36" t="s">
        <v>77</v>
      </c>
      <c r="D246" s="36" t="s">
        <v>457</v>
      </c>
      <c r="E246" s="37" t="s">
        <v>359</v>
      </c>
      <c r="F246" s="38">
        <v>2057140</v>
      </c>
      <c r="G246" s="39">
        <v>2057140</v>
      </c>
      <c r="H246" s="39">
        <v>1947140</v>
      </c>
      <c r="I246" s="39">
        <v>110000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</row>
    <row r="247" customHeight="1" spans="1:21">
      <c r="A247" s="36"/>
      <c r="B247" s="36"/>
      <c r="C247" s="36"/>
      <c r="D247" s="36" t="s">
        <v>458</v>
      </c>
      <c r="E247" s="37" t="s">
        <v>459</v>
      </c>
      <c r="F247" s="38">
        <v>2114569</v>
      </c>
      <c r="G247" s="39">
        <v>1825019</v>
      </c>
      <c r="H247" s="39">
        <v>1715019</v>
      </c>
      <c r="I247" s="39">
        <v>110000</v>
      </c>
      <c r="J247" s="39">
        <v>0</v>
      </c>
      <c r="K247" s="39">
        <v>289550</v>
      </c>
      <c r="L247" s="39">
        <v>289550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</row>
    <row r="248" customHeight="1" spans="1:21">
      <c r="A248" s="36" t="s">
        <v>279</v>
      </c>
      <c r="B248" s="36" t="s">
        <v>77</v>
      </c>
      <c r="C248" s="36" t="s">
        <v>80</v>
      </c>
      <c r="D248" s="36" t="s">
        <v>460</v>
      </c>
      <c r="E248" s="37" t="s">
        <v>292</v>
      </c>
      <c r="F248" s="38">
        <v>289550</v>
      </c>
      <c r="G248" s="39">
        <v>0</v>
      </c>
      <c r="H248" s="39">
        <v>0</v>
      </c>
      <c r="I248" s="39">
        <v>0</v>
      </c>
      <c r="J248" s="39">
        <v>0</v>
      </c>
      <c r="K248" s="39">
        <v>289550</v>
      </c>
      <c r="L248" s="39">
        <v>289550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</row>
    <row r="249" customHeight="1" spans="1:21">
      <c r="A249" s="36" t="s">
        <v>279</v>
      </c>
      <c r="B249" s="36" t="s">
        <v>82</v>
      </c>
      <c r="C249" s="36" t="s">
        <v>115</v>
      </c>
      <c r="D249" s="36" t="s">
        <v>460</v>
      </c>
      <c r="E249" s="37" t="s">
        <v>283</v>
      </c>
      <c r="F249" s="38">
        <v>1825019</v>
      </c>
      <c r="G249" s="39">
        <v>1825019</v>
      </c>
      <c r="H249" s="39">
        <v>1715019</v>
      </c>
      <c r="I249" s="39">
        <v>110000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</row>
    <row r="250" customHeight="1" spans="1:21">
      <c r="A250" s="36"/>
      <c r="B250" s="36"/>
      <c r="C250" s="36"/>
      <c r="D250" s="36" t="s">
        <v>461</v>
      </c>
      <c r="E250" s="37" t="s">
        <v>462</v>
      </c>
      <c r="F250" s="38">
        <v>6792476</v>
      </c>
      <c r="G250" s="39">
        <v>6162476</v>
      </c>
      <c r="H250" s="39">
        <v>5802476</v>
      </c>
      <c r="I250" s="39">
        <v>360000</v>
      </c>
      <c r="J250" s="39">
        <v>0</v>
      </c>
      <c r="K250" s="39">
        <v>630000</v>
      </c>
      <c r="L250" s="39">
        <v>630000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</row>
    <row r="251" customHeight="1" spans="1:21">
      <c r="A251" s="36" t="s">
        <v>76</v>
      </c>
      <c r="B251" s="36" t="s">
        <v>92</v>
      </c>
      <c r="C251" s="36" t="s">
        <v>77</v>
      </c>
      <c r="D251" s="36" t="s">
        <v>463</v>
      </c>
      <c r="E251" s="37" t="s">
        <v>94</v>
      </c>
      <c r="F251" s="38">
        <v>6162476</v>
      </c>
      <c r="G251" s="39">
        <v>6162476</v>
      </c>
      <c r="H251" s="39">
        <v>5802476</v>
      </c>
      <c r="I251" s="39">
        <v>360000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</row>
    <row r="252" customHeight="1" spans="1:21">
      <c r="A252" s="36" t="s">
        <v>76</v>
      </c>
      <c r="B252" s="36" t="s">
        <v>92</v>
      </c>
      <c r="C252" s="36" t="s">
        <v>80</v>
      </c>
      <c r="D252" s="36" t="s">
        <v>463</v>
      </c>
      <c r="E252" s="37" t="s">
        <v>95</v>
      </c>
      <c r="F252" s="38">
        <v>630000</v>
      </c>
      <c r="G252" s="39">
        <v>0</v>
      </c>
      <c r="H252" s="39">
        <v>0</v>
      </c>
      <c r="I252" s="39">
        <v>0</v>
      </c>
      <c r="J252" s="39">
        <v>0</v>
      </c>
      <c r="K252" s="39">
        <v>630000</v>
      </c>
      <c r="L252" s="39">
        <v>630000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</row>
    <row r="253" customHeight="1" spans="1:21">
      <c r="A253" s="36"/>
      <c r="B253" s="36"/>
      <c r="C253" s="36"/>
      <c r="D253" s="36" t="s">
        <v>464</v>
      </c>
      <c r="E253" s="37" t="s">
        <v>465</v>
      </c>
      <c r="F253" s="38">
        <v>1061751</v>
      </c>
      <c r="G253" s="39">
        <v>1041751</v>
      </c>
      <c r="H253" s="39">
        <v>1001751</v>
      </c>
      <c r="I253" s="39">
        <v>40000</v>
      </c>
      <c r="J253" s="39">
        <v>0</v>
      </c>
      <c r="K253" s="39">
        <v>20000</v>
      </c>
      <c r="L253" s="39">
        <v>20000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</row>
    <row r="254" customHeight="1" spans="1:21">
      <c r="A254" s="36" t="s">
        <v>308</v>
      </c>
      <c r="B254" s="36" t="s">
        <v>92</v>
      </c>
      <c r="C254" s="36" t="s">
        <v>80</v>
      </c>
      <c r="D254" s="36" t="s">
        <v>466</v>
      </c>
      <c r="E254" s="37" t="s">
        <v>430</v>
      </c>
      <c r="F254" s="38">
        <v>1061751</v>
      </c>
      <c r="G254" s="39">
        <v>1041751</v>
      </c>
      <c r="H254" s="39">
        <v>1001751</v>
      </c>
      <c r="I254" s="39">
        <v>40000</v>
      </c>
      <c r="J254" s="39">
        <v>0</v>
      </c>
      <c r="K254" s="39">
        <v>20000</v>
      </c>
      <c r="L254" s="39">
        <v>20000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39">
        <v>0</v>
      </c>
    </row>
    <row r="255" customHeight="1" spans="1:21">
      <c r="A255" s="36"/>
      <c r="B255" s="36"/>
      <c r="C255" s="36"/>
      <c r="D255" s="36" t="s">
        <v>467</v>
      </c>
      <c r="E255" s="37" t="s">
        <v>468</v>
      </c>
      <c r="F255" s="38">
        <v>2152903</v>
      </c>
      <c r="G255" s="39">
        <v>2152903</v>
      </c>
      <c r="H255" s="39">
        <v>2042903</v>
      </c>
      <c r="I255" s="39">
        <v>110000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39">
        <v>0</v>
      </c>
    </row>
    <row r="256" customHeight="1" spans="1:21">
      <c r="A256" s="36" t="s">
        <v>358</v>
      </c>
      <c r="B256" s="36" t="s">
        <v>77</v>
      </c>
      <c r="C256" s="36" t="s">
        <v>77</v>
      </c>
      <c r="D256" s="36" t="s">
        <v>469</v>
      </c>
      <c r="E256" s="37" t="s">
        <v>359</v>
      </c>
      <c r="F256" s="38">
        <v>2152903</v>
      </c>
      <c r="G256" s="39">
        <v>2152903</v>
      </c>
      <c r="H256" s="39">
        <v>2042903</v>
      </c>
      <c r="I256" s="39">
        <v>110000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</row>
    <row r="257" customHeight="1" spans="1:21">
      <c r="A257" s="36"/>
      <c r="B257" s="36"/>
      <c r="C257" s="36"/>
      <c r="D257" s="36" t="s">
        <v>470</v>
      </c>
      <c r="E257" s="37" t="s">
        <v>471</v>
      </c>
      <c r="F257" s="38">
        <v>1692917</v>
      </c>
      <c r="G257" s="39">
        <v>1359167</v>
      </c>
      <c r="H257" s="39">
        <v>1279167</v>
      </c>
      <c r="I257" s="39">
        <v>80000</v>
      </c>
      <c r="J257" s="39">
        <v>0</v>
      </c>
      <c r="K257" s="39">
        <v>333750</v>
      </c>
      <c r="L257" s="39">
        <v>333750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</row>
    <row r="258" customHeight="1" spans="1:21">
      <c r="A258" s="36" t="s">
        <v>279</v>
      </c>
      <c r="B258" s="36" t="s">
        <v>77</v>
      </c>
      <c r="C258" s="36" t="s">
        <v>80</v>
      </c>
      <c r="D258" s="36" t="s">
        <v>472</v>
      </c>
      <c r="E258" s="37" t="s">
        <v>292</v>
      </c>
      <c r="F258" s="38">
        <v>333750</v>
      </c>
      <c r="G258" s="39">
        <v>0</v>
      </c>
      <c r="H258" s="39">
        <v>0</v>
      </c>
      <c r="I258" s="39">
        <v>0</v>
      </c>
      <c r="J258" s="39">
        <v>0</v>
      </c>
      <c r="K258" s="39">
        <v>333750</v>
      </c>
      <c r="L258" s="39">
        <v>333750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</row>
    <row r="259" customHeight="1" spans="1:21">
      <c r="A259" s="36" t="s">
        <v>279</v>
      </c>
      <c r="B259" s="36" t="s">
        <v>82</v>
      </c>
      <c r="C259" s="36" t="s">
        <v>115</v>
      </c>
      <c r="D259" s="36" t="s">
        <v>472</v>
      </c>
      <c r="E259" s="37" t="s">
        <v>283</v>
      </c>
      <c r="F259" s="38">
        <v>1359167</v>
      </c>
      <c r="G259" s="39">
        <v>1359167</v>
      </c>
      <c r="H259" s="39">
        <v>1279167</v>
      </c>
      <c r="I259" s="39">
        <v>80000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</row>
    <row r="260" customHeight="1" spans="1:21">
      <c r="A260" s="36"/>
      <c r="B260" s="36"/>
      <c r="C260" s="36"/>
      <c r="D260" s="36" t="s">
        <v>473</v>
      </c>
      <c r="E260" s="37" t="s">
        <v>474</v>
      </c>
      <c r="F260" s="38">
        <v>7323271.5</v>
      </c>
      <c r="G260" s="39">
        <v>6678271.5</v>
      </c>
      <c r="H260" s="39">
        <v>6288271.5</v>
      </c>
      <c r="I260" s="39">
        <v>390000</v>
      </c>
      <c r="J260" s="39">
        <v>0</v>
      </c>
      <c r="K260" s="39">
        <v>645000</v>
      </c>
      <c r="L260" s="39">
        <v>645000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</row>
    <row r="261" customHeight="1" spans="1:21">
      <c r="A261" s="36" t="s">
        <v>76</v>
      </c>
      <c r="B261" s="36" t="s">
        <v>92</v>
      </c>
      <c r="C261" s="36" t="s">
        <v>77</v>
      </c>
      <c r="D261" s="36" t="s">
        <v>475</v>
      </c>
      <c r="E261" s="37" t="s">
        <v>94</v>
      </c>
      <c r="F261" s="38">
        <v>6678271.5</v>
      </c>
      <c r="G261" s="39">
        <v>6678271.5</v>
      </c>
      <c r="H261" s="39">
        <v>6288271.5</v>
      </c>
      <c r="I261" s="39">
        <v>390000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</row>
    <row r="262" customHeight="1" spans="1:21">
      <c r="A262" s="36" t="s">
        <v>76</v>
      </c>
      <c r="B262" s="36" t="s">
        <v>92</v>
      </c>
      <c r="C262" s="36" t="s">
        <v>80</v>
      </c>
      <c r="D262" s="36" t="s">
        <v>475</v>
      </c>
      <c r="E262" s="37" t="s">
        <v>95</v>
      </c>
      <c r="F262" s="38">
        <v>645000</v>
      </c>
      <c r="G262" s="39">
        <v>0</v>
      </c>
      <c r="H262" s="39">
        <v>0</v>
      </c>
      <c r="I262" s="39">
        <v>0</v>
      </c>
      <c r="J262" s="39">
        <v>0</v>
      </c>
      <c r="K262" s="39">
        <v>645000</v>
      </c>
      <c r="L262" s="39">
        <v>645000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39">
        <v>0</v>
      </c>
    </row>
    <row r="263" customHeight="1" spans="1:21">
      <c r="A263" s="36"/>
      <c r="B263" s="36"/>
      <c r="C263" s="36"/>
      <c r="D263" s="36" t="s">
        <v>476</v>
      </c>
      <c r="E263" s="37" t="s">
        <v>477</v>
      </c>
      <c r="F263" s="38">
        <v>1479687</v>
      </c>
      <c r="G263" s="39">
        <v>1459687</v>
      </c>
      <c r="H263" s="39">
        <v>1399687</v>
      </c>
      <c r="I263" s="39">
        <v>60000</v>
      </c>
      <c r="J263" s="39">
        <v>0</v>
      </c>
      <c r="K263" s="39">
        <v>20000</v>
      </c>
      <c r="L263" s="39">
        <v>20000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</row>
    <row r="264" customHeight="1" spans="1:21">
      <c r="A264" s="36" t="s">
        <v>308</v>
      </c>
      <c r="B264" s="36" t="s">
        <v>92</v>
      </c>
      <c r="C264" s="36" t="s">
        <v>80</v>
      </c>
      <c r="D264" s="36" t="s">
        <v>478</v>
      </c>
      <c r="E264" s="37" t="s">
        <v>430</v>
      </c>
      <c r="F264" s="38">
        <v>1479687</v>
      </c>
      <c r="G264" s="39">
        <v>1459687</v>
      </c>
      <c r="H264" s="39">
        <v>1399687</v>
      </c>
      <c r="I264" s="39">
        <v>60000</v>
      </c>
      <c r="J264" s="39">
        <v>0</v>
      </c>
      <c r="K264" s="39">
        <v>20000</v>
      </c>
      <c r="L264" s="39">
        <v>20000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</row>
    <row r="265" customHeight="1" spans="1:21">
      <c r="A265" s="36"/>
      <c r="B265" s="36"/>
      <c r="C265" s="36"/>
      <c r="D265" s="36" t="s">
        <v>479</v>
      </c>
      <c r="E265" s="37" t="s">
        <v>480</v>
      </c>
      <c r="F265" s="38">
        <v>1977846</v>
      </c>
      <c r="G265" s="39">
        <v>1977846</v>
      </c>
      <c r="H265" s="39">
        <v>1847846</v>
      </c>
      <c r="I265" s="39">
        <v>130000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U265" s="39">
        <v>0</v>
      </c>
    </row>
    <row r="266" customHeight="1" spans="1:21">
      <c r="A266" s="36" t="s">
        <v>358</v>
      </c>
      <c r="B266" s="36" t="s">
        <v>77</v>
      </c>
      <c r="C266" s="36" t="s">
        <v>77</v>
      </c>
      <c r="D266" s="36" t="s">
        <v>481</v>
      </c>
      <c r="E266" s="37" t="s">
        <v>359</v>
      </c>
      <c r="F266" s="38">
        <v>1977846</v>
      </c>
      <c r="G266" s="39">
        <v>1977846</v>
      </c>
      <c r="H266" s="39">
        <v>1847846</v>
      </c>
      <c r="I266" s="39">
        <v>130000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U266" s="39">
        <v>0</v>
      </c>
    </row>
    <row r="267" customHeight="1" spans="1:21">
      <c r="A267" s="36"/>
      <c r="B267" s="36"/>
      <c r="C267" s="36"/>
      <c r="D267" s="36" t="s">
        <v>482</v>
      </c>
      <c r="E267" s="37" t="s">
        <v>483</v>
      </c>
      <c r="F267" s="38">
        <v>1740287</v>
      </c>
      <c r="G267" s="39">
        <v>1406537</v>
      </c>
      <c r="H267" s="39">
        <v>1316537</v>
      </c>
      <c r="I267" s="39">
        <v>90000</v>
      </c>
      <c r="J267" s="39">
        <v>0</v>
      </c>
      <c r="K267" s="39">
        <v>333750</v>
      </c>
      <c r="L267" s="39">
        <v>333750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</row>
    <row r="268" customHeight="1" spans="1:21">
      <c r="A268" s="36" t="s">
        <v>279</v>
      </c>
      <c r="B268" s="36" t="s">
        <v>77</v>
      </c>
      <c r="C268" s="36" t="s">
        <v>80</v>
      </c>
      <c r="D268" s="36" t="s">
        <v>484</v>
      </c>
      <c r="E268" s="37" t="s">
        <v>292</v>
      </c>
      <c r="F268" s="38">
        <v>333750</v>
      </c>
      <c r="G268" s="39">
        <v>0</v>
      </c>
      <c r="H268" s="39">
        <v>0</v>
      </c>
      <c r="I268" s="39">
        <v>0</v>
      </c>
      <c r="J268" s="39">
        <v>0</v>
      </c>
      <c r="K268" s="39">
        <v>333750</v>
      </c>
      <c r="L268" s="39">
        <v>333750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</row>
    <row r="269" customHeight="1" spans="1:21">
      <c r="A269" s="36" t="s">
        <v>279</v>
      </c>
      <c r="B269" s="36" t="s">
        <v>82</v>
      </c>
      <c r="C269" s="36" t="s">
        <v>115</v>
      </c>
      <c r="D269" s="36" t="s">
        <v>484</v>
      </c>
      <c r="E269" s="37" t="s">
        <v>283</v>
      </c>
      <c r="F269" s="38">
        <v>1406537</v>
      </c>
      <c r="G269" s="39">
        <v>1406537</v>
      </c>
      <c r="H269" s="39">
        <v>1316537</v>
      </c>
      <c r="I269" s="39">
        <v>90000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v>0</v>
      </c>
    </row>
    <row r="270" customHeight="1" spans="1:21">
      <c r="A270" s="36"/>
      <c r="B270" s="36"/>
      <c r="C270" s="36"/>
      <c r="D270" s="36" t="s">
        <v>485</v>
      </c>
      <c r="E270" s="37" t="s">
        <v>486</v>
      </c>
      <c r="F270" s="38">
        <v>6124839.5</v>
      </c>
      <c r="G270" s="39">
        <v>5409839.5</v>
      </c>
      <c r="H270" s="39">
        <v>5069839.5</v>
      </c>
      <c r="I270" s="39">
        <v>340000</v>
      </c>
      <c r="J270" s="39">
        <v>0</v>
      </c>
      <c r="K270" s="39">
        <v>715000</v>
      </c>
      <c r="L270" s="39">
        <v>715000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</row>
    <row r="271" customHeight="1" spans="1:21">
      <c r="A271" s="36" t="s">
        <v>76</v>
      </c>
      <c r="B271" s="36" t="s">
        <v>92</v>
      </c>
      <c r="C271" s="36" t="s">
        <v>77</v>
      </c>
      <c r="D271" s="36" t="s">
        <v>487</v>
      </c>
      <c r="E271" s="37" t="s">
        <v>94</v>
      </c>
      <c r="F271" s="38">
        <v>5409839.5</v>
      </c>
      <c r="G271" s="39">
        <v>5409839.5</v>
      </c>
      <c r="H271" s="39">
        <v>5069839.5</v>
      </c>
      <c r="I271" s="39">
        <v>340000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</row>
    <row r="272" customHeight="1" spans="1:21">
      <c r="A272" s="36" t="s">
        <v>76</v>
      </c>
      <c r="B272" s="36" t="s">
        <v>92</v>
      </c>
      <c r="C272" s="36" t="s">
        <v>80</v>
      </c>
      <c r="D272" s="36" t="s">
        <v>487</v>
      </c>
      <c r="E272" s="37" t="s">
        <v>95</v>
      </c>
      <c r="F272" s="38">
        <v>715000</v>
      </c>
      <c r="G272" s="39">
        <v>0</v>
      </c>
      <c r="H272" s="39">
        <v>0</v>
      </c>
      <c r="I272" s="39">
        <v>0</v>
      </c>
      <c r="J272" s="39">
        <v>0</v>
      </c>
      <c r="K272" s="39">
        <v>715000</v>
      </c>
      <c r="L272" s="39">
        <v>715000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</row>
    <row r="273" customHeight="1" spans="1:21">
      <c r="A273" s="36"/>
      <c r="B273" s="36"/>
      <c r="C273" s="36"/>
      <c r="D273" s="36" t="s">
        <v>488</v>
      </c>
      <c r="E273" s="37" t="s">
        <v>489</v>
      </c>
      <c r="F273" s="38">
        <v>1211459</v>
      </c>
      <c r="G273" s="39">
        <v>1191459</v>
      </c>
      <c r="H273" s="39">
        <v>1151459</v>
      </c>
      <c r="I273" s="39">
        <v>40000</v>
      </c>
      <c r="J273" s="39">
        <v>0</v>
      </c>
      <c r="K273" s="39">
        <v>20000</v>
      </c>
      <c r="L273" s="39">
        <v>20000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</row>
    <row r="274" customHeight="1" spans="1:21">
      <c r="A274" s="36" t="s">
        <v>308</v>
      </c>
      <c r="B274" s="36" t="s">
        <v>92</v>
      </c>
      <c r="C274" s="36" t="s">
        <v>80</v>
      </c>
      <c r="D274" s="36" t="s">
        <v>490</v>
      </c>
      <c r="E274" s="37" t="s">
        <v>430</v>
      </c>
      <c r="F274" s="38">
        <v>1211459</v>
      </c>
      <c r="G274" s="39">
        <v>1191459</v>
      </c>
      <c r="H274" s="39">
        <v>1151459</v>
      </c>
      <c r="I274" s="39">
        <v>40000</v>
      </c>
      <c r="J274" s="39">
        <v>0</v>
      </c>
      <c r="K274" s="39">
        <v>20000</v>
      </c>
      <c r="L274" s="39">
        <v>20000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v>0</v>
      </c>
    </row>
    <row r="275" customHeight="1" spans="1:21">
      <c r="A275" s="36"/>
      <c r="B275" s="36"/>
      <c r="C275" s="36"/>
      <c r="D275" s="36" t="s">
        <v>491</v>
      </c>
      <c r="E275" s="37" t="s">
        <v>492</v>
      </c>
      <c r="F275" s="38">
        <v>2195416</v>
      </c>
      <c r="G275" s="39">
        <v>2195416</v>
      </c>
      <c r="H275" s="39">
        <v>2085416</v>
      </c>
      <c r="I275" s="39">
        <v>110000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v>0</v>
      </c>
    </row>
    <row r="276" customHeight="1" spans="1:21">
      <c r="A276" s="36" t="s">
        <v>358</v>
      </c>
      <c r="B276" s="36" t="s">
        <v>77</v>
      </c>
      <c r="C276" s="36" t="s">
        <v>77</v>
      </c>
      <c r="D276" s="36" t="s">
        <v>493</v>
      </c>
      <c r="E276" s="37" t="s">
        <v>359</v>
      </c>
      <c r="F276" s="38">
        <v>2195416</v>
      </c>
      <c r="G276" s="39">
        <v>2195416</v>
      </c>
      <c r="H276" s="39">
        <v>2085416</v>
      </c>
      <c r="I276" s="39">
        <v>110000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</row>
    <row r="277" customHeight="1" spans="1:21">
      <c r="A277" s="36"/>
      <c r="B277" s="36"/>
      <c r="C277" s="36"/>
      <c r="D277" s="36" t="s">
        <v>494</v>
      </c>
      <c r="E277" s="37" t="s">
        <v>495</v>
      </c>
      <c r="F277" s="38">
        <v>2542462</v>
      </c>
      <c r="G277" s="39">
        <v>2153462</v>
      </c>
      <c r="H277" s="39">
        <v>2013462</v>
      </c>
      <c r="I277" s="39">
        <v>140000</v>
      </c>
      <c r="J277" s="39">
        <v>0</v>
      </c>
      <c r="K277" s="39">
        <v>389000</v>
      </c>
      <c r="L277" s="39">
        <v>389000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</row>
    <row r="278" customHeight="1" spans="1:21">
      <c r="A278" s="36" t="s">
        <v>279</v>
      </c>
      <c r="B278" s="36" t="s">
        <v>77</v>
      </c>
      <c r="C278" s="36" t="s">
        <v>80</v>
      </c>
      <c r="D278" s="36" t="s">
        <v>496</v>
      </c>
      <c r="E278" s="37" t="s">
        <v>292</v>
      </c>
      <c r="F278" s="38">
        <v>389000</v>
      </c>
      <c r="G278" s="39">
        <v>0</v>
      </c>
      <c r="H278" s="39">
        <v>0</v>
      </c>
      <c r="I278" s="39">
        <v>0</v>
      </c>
      <c r="J278" s="39">
        <v>0</v>
      </c>
      <c r="K278" s="39">
        <v>389000</v>
      </c>
      <c r="L278" s="39">
        <v>389000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v>0</v>
      </c>
    </row>
    <row r="279" customHeight="1" spans="1:21">
      <c r="A279" s="36" t="s">
        <v>279</v>
      </c>
      <c r="B279" s="36" t="s">
        <v>82</v>
      </c>
      <c r="C279" s="36" t="s">
        <v>115</v>
      </c>
      <c r="D279" s="36" t="s">
        <v>496</v>
      </c>
      <c r="E279" s="37" t="s">
        <v>283</v>
      </c>
      <c r="F279" s="38">
        <v>2153462</v>
      </c>
      <c r="G279" s="39">
        <v>2153462</v>
      </c>
      <c r="H279" s="39">
        <v>2013462</v>
      </c>
      <c r="I279" s="39">
        <v>140000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</row>
    <row r="280" customHeight="1" spans="1:21">
      <c r="A280" s="36"/>
      <c r="B280" s="36"/>
      <c r="C280" s="36"/>
      <c r="D280" s="36" t="s">
        <v>497</v>
      </c>
      <c r="E280" s="37" t="s">
        <v>498</v>
      </c>
      <c r="F280" s="38">
        <v>5873478.5</v>
      </c>
      <c r="G280" s="39">
        <v>5238478.5</v>
      </c>
      <c r="H280" s="39">
        <v>4928478.5</v>
      </c>
      <c r="I280" s="39">
        <v>310000</v>
      </c>
      <c r="J280" s="39">
        <v>0</v>
      </c>
      <c r="K280" s="39">
        <v>635000</v>
      </c>
      <c r="L280" s="39">
        <v>635000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</row>
    <row r="281" customHeight="1" spans="1:21">
      <c r="A281" s="36" t="s">
        <v>76</v>
      </c>
      <c r="B281" s="36" t="s">
        <v>92</v>
      </c>
      <c r="C281" s="36" t="s">
        <v>77</v>
      </c>
      <c r="D281" s="36" t="s">
        <v>499</v>
      </c>
      <c r="E281" s="37" t="s">
        <v>94</v>
      </c>
      <c r="F281" s="38">
        <v>5238478.5</v>
      </c>
      <c r="G281" s="39">
        <v>5238478.5</v>
      </c>
      <c r="H281" s="39">
        <v>4928478.5</v>
      </c>
      <c r="I281" s="39">
        <v>310000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39">
        <v>0</v>
      </c>
    </row>
    <row r="282" customHeight="1" spans="1:21">
      <c r="A282" s="36" t="s">
        <v>76</v>
      </c>
      <c r="B282" s="36" t="s">
        <v>92</v>
      </c>
      <c r="C282" s="36" t="s">
        <v>80</v>
      </c>
      <c r="D282" s="36" t="s">
        <v>499</v>
      </c>
      <c r="E282" s="37" t="s">
        <v>95</v>
      </c>
      <c r="F282" s="38">
        <v>635000</v>
      </c>
      <c r="G282" s="39">
        <v>0</v>
      </c>
      <c r="H282" s="39">
        <v>0</v>
      </c>
      <c r="I282" s="39">
        <v>0</v>
      </c>
      <c r="J282" s="39">
        <v>0</v>
      </c>
      <c r="K282" s="39">
        <v>635000</v>
      </c>
      <c r="L282" s="39">
        <v>635000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</row>
    <row r="283" customHeight="1" spans="1:21">
      <c r="A283" s="36"/>
      <c r="B283" s="36"/>
      <c r="C283" s="36"/>
      <c r="D283" s="36" t="s">
        <v>500</v>
      </c>
      <c r="E283" s="37" t="s">
        <v>501</v>
      </c>
      <c r="F283" s="38">
        <v>872003</v>
      </c>
      <c r="G283" s="39">
        <v>852003</v>
      </c>
      <c r="H283" s="39">
        <v>812003</v>
      </c>
      <c r="I283" s="39">
        <v>40000</v>
      </c>
      <c r="J283" s="39">
        <v>0</v>
      </c>
      <c r="K283" s="39">
        <v>20000</v>
      </c>
      <c r="L283" s="39">
        <v>20000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v>0</v>
      </c>
    </row>
    <row r="284" customHeight="1" spans="1:21">
      <c r="A284" s="36" t="s">
        <v>308</v>
      </c>
      <c r="B284" s="36" t="s">
        <v>92</v>
      </c>
      <c r="C284" s="36" t="s">
        <v>80</v>
      </c>
      <c r="D284" s="36" t="s">
        <v>502</v>
      </c>
      <c r="E284" s="37" t="s">
        <v>430</v>
      </c>
      <c r="F284" s="38">
        <v>872003</v>
      </c>
      <c r="G284" s="39">
        <v>852003</v>
      </c>
      <c r="H284" s="39">
        <v>812003</v>
      </c>
      <c r="I284" s="39">
        <v>40000</v>
      </c>
      <c r="J284" s="39">
        <v>0</v>
      </c>
      <c r="K284" s="39">
        <v>20000</v>
      </c>
      <c r="L284" s="39">
        <v>20000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</row>
    <row r="285" customHeight="1" spans="1:21">
      <c r="A285" s="36"/>
      <c r="B285" s="36"/>
      <c r="C285" s="36"/>
      <c r="D285" s="36" t="s">
        <v>503</v>
      </c>
      <c r="E285" s="37" t="s">
        <v>504</v>
      </c>
      <c r="F285" s="38">
        <v>1924620</v>
      </c>
      <c r="G285" s="39">
        <v>1924620</v>
      </c>
      <c r="H285" s="39">
        <v>1814620</v>
      </c>
      <c r="I285" s="39">
        <v>110000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0</v>
      </c>
      <c r="U285" s="39">
        <v>0</v>
      </c>
    </row>
    <row r="286" customHeight="1" spans="1:21">
      <c r="A286" s="36" t="s">
        <v>358</v>
      </c>
      <c r="B286" s="36" t="s">
        <v>77</v>
      </c>
      <c r="C286" s="36" t="s">
        <v>77</v>
      </c>
      <c r="D286" s="36" t="s">
        <v>505</v>
      </c>
      <c r="E286" s="37" t="s">
        <v>359</v>
      </c>
      <c r="F286" s="38">
        <v>1814620</v>
      </c>
      <c r="G286" s="39">
        <v>1814620</v>
      </c>
      <c r="H286" s="39">
        <v>1814620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9">
        <v>0</v>
      </c>
      <c r="U286" s="39">
        <v>0</v>
      </c>
    </row>
    <row r="287" customHeight="1" spans="1:21">
      <c r="A287" s="36" t="s">
        <v>358</v>
      </c>
      <c r="B287" s="36" t="s">
        <v>77</v>
      </c>
      <c r="C287" s="36" t="s">
        <v>82</v>
      </c>
      <c r="D287" s="36" t="s">
        <v>505</v>
      </c>
      <c r="E287" s="37" t="s">
        <v>506</v>
      </c>
      <c r="F287" s="38">
        <v>110000</v>
      </c>
      <c r="G287" s="39">
        <v>110000</v>
      </c>
      <c r="H287" s="39">
        <v>0</v>
      </c>
      <c r="I287" s="39">
        <v>110000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0</v>
      </c>
      <c r="U287" s="39">
        <v>0</v>
      </c>
    </row>
    <row r="288" customHeight="1" spans="1:21">
      <c r="A288" s="36"/>
      <c r="B288" s="36"/>
      <c r="C288" s="36"/>
      <c r="D288" s="36" t="s">
        <v>507</v>
      </c>
      <c r="E288" s="37" t="s">
        <v>508</v>
      </c>
      <c r="F288" s="38">
        <v>1936065</v>
      </c>
      <c r="G288" s="39">
        <v>1690715</v>
      </c>
      <c r="H288" s="39">
        <v>1580715</v>
      </c>
      <c r="I288" s="39">
        <v>110000</v>
      </c>
      <c r="J288" s="39">
        <v>0</v>
      </c>
      <c r="K288" s="39">
        <v>245350</v>
      </c>
      <c r="L288" s="39">
        <v>245350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</row>
    <row r="289" customHeight="1" spans="1:21">
      <c r="A289" s="36" t="s">
        <v>279</v>
      </c>
      <c r="B289" s="36" t="s">
        <v>77</v>
      </c>
      <c r="C289" s="36" t="s">
        <v>80</v>
      </c>
      <c r="D289" s="36" t="s">
        <v>509</v>
      </c>
      <c r="E289" s="37" t="s">
        <v>292</v>
      </c>
      <c r="F289" s="38">
        <v>245350</v>
      </c>
      <c r="G289" s="39">
        <v>0</v>
      </c>
      <c r="H289" s="39">
        <v>0</v>
      </c>
      <c r="I289" s="39">
        <v>0</v>
      </c>
      <c r="J289" s="39">
        <v>0</v>
      </c>
      <c r="K289" s="39">
        <v>245350</v>
      </c>
      <c r="L289" s="39">
        <v>245350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</row>
    <row r="290" customHeight="1" spans="1:21">
      <c r="A290" s="36" t="s">
        <v>279</v>
      </c>
      <c r="B290" s="36" t="s">
        <v>82</v>
      </c>
      <c r="C290" s="36" t="s">
        <v>115</v>
      </c>
      <c r="D290" s="36" t="s">
        <v>509</v>
      </c>
      <c r="E290" s="37" t="s">
        <v>283</v>
      </c>
      <c r="F290" s="38">
        <v>1690715</v>
      </c>
      <c r="G290" s="39">
        <v>1690715</v>
      </c>
      <c r="H290" s="39">
        <v>1580715</v>
      </c>
      <c r="I290" s="39">
        <v>110000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v>0</v>
      </c>
    </row>
    <row r="291" customHeight="1" spans="1:21">
      <c r="A291" s="36"/>
      <c r="B291" s="36"/>
      <c r="C291" s="36"/>
      <c r="D291" s="36" t="s">
        <v>510</v>
      </c>
      <c r="E291" s="37" t="s">
        <v>511</v>
      </c>
      <c r="F291" s="38">
        <v>6722832.3</v>
      </c>
      <c r="G291" s="39">
        <v>5907832.3</v>
      </c>
      <c r="H291" s="39">
        <v>5537832.3</v>
      </c>
      <c r="I291" s="39">
        <v>370000</v>
      </c>
      <c r="J291" s="39">
        <v>0</v>
      </c>
      <c r="K291" s="39">
        <v>815000</v>
      </c>
      <c r="L291" s="39">
        <v>815000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9">
        <v>0</v>
      </c>
      <c r="U291" s="39">
        <v>0</v>
      </c>
    </row>
    <row r="292" customHeight="1" spans="1:21">
      <c r="A292" s="36" t="s">
        <v>76</v>
      </c>
      <c r="B292" s="36" t="s">
        <v>92</v>
      </c>
      <c r="C292" s="36" t="s">
        <v>77</v>
      </c>
      <c r="D292" s="36" t="s">
        <v>512</v>
      </c>
      <c r="E292" s="37" t="s">
        <v>94</v>
      </c>
      <c r="F292" s="38">
        <v>5907832.3</v>
      </c>
      <c r="G292" s="39">
        <v>5907832.3</v>
      </c>
      <c r="H292" s="39">
        <v>5537832.3</v>
      </c>
      <c r="I292" s="39">
        <v>370000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</row>
    <row r="293" customHeight="1" spans="1:21">
      <c r="A293" s="36" t="s">
        <v>76</v>
      </c>
      <c r="B293" s="36" t="s">
        <v>92</v>
      </c>
      <c r="C293" s="36" t="s">
        <v>80</v>
      </c>
      <c r="D293" s="36" t="s">
        <v>512</v>
      </c>
      <c r="E293" s="37" t="s">
        <v>95</v>
      </c>
      <c r="F293" s="38">
        <v>815000</v>
      </c>
      <c r="G293" s="39">
        <v>0</v>
      </c>
      <c r="H293" s="39">
        <v>0</v>
      </c>
      <c r="I293" s="39">
        <v>0</v>
      </c>
      <c r="J293" s="39">
        <v>0</v>
      </c>
      <c r="K293" s="39">
        <v>815000</v>
      </c>
      <c r="L293" s="39">
        <v>815000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</row>
    <row r="294" customHeight="1" spans="1:21">
      <c r="A294" s="36"/>
      <c r="B294" s="36"/>
      <c r="C294" s="36"/>
      <c r="D294" s="36" t="s">
        <v>513</v>
      </c>
      <c r="E294" s="37" t="s">
        <v>514</v>
      </c>
      <c r="F294" s="38">
        <v>782783</v>
      </c>
      <c r="G294" s="39">
        <v>762783</v>
      </c>
      <c r="H294" s="39">
        <v>732783</v>
      </c>
      <c r="I294" s="39">
        <v>30000</v>
      </c>
      <c r="J294" s="39">
        <v>0</v>
      </c>
      <c r="K294" s="39">
        <v>20000</v>
      </c>
      <c r="L294" s="39">
        <v>20000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</row>
    <row r="295" customHeight="1" spans="1:21">
      <c r="A295" s="36" t="s">
        <v>308</v>
      </c>
      <c r="B295" s="36" t="s">
        <v>92</v>
      </c>
      <c r="C295" s="36" t="s">
        <v>80</v>
      </c>
      <c r="D295" s="36" t="s">
        <v>515</v>
      </c>
      <c r="E295" s="37" t="s">
        <v>430</v>
      </c>
      <c r="F295" s="38">
        <v>782783</v>
      </c>
      <c r="G295" s="39">
        <v>762783</v>
      </c>
      <c r="H295" s="39">
        <v>732783</v>
      </c>
      <c r="I295" s="39">
        <v>30000</v>
      </c>
      <c r="J295" s="39">
        <v>0</v>
      </c>
      <c r="K295" s="39">
        <v>20000</v>
      </c>
      <c r="L295" s="39">
        <v>20000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</row>
    <row r="296" customHeight="1" spans="1:21">
      <c r="A296" s="36"/>
      <c r="B296" s="36"/>
      <c r="C296" s="36"/>
      <c r="D296" s="36" t="s">
        <v>516</v>
      </c>
      <c r="E296" s="37" t="s">
        <v>517</v>
      </c>
      <c r="F296" s="38">
        <v>1789166</v>
      </c>
      <c r="G296" s="39">
        <v>1789166</v>
      </c>
      <c r="H296" s="39">
        <v>1689166</v>
      </c>
      <c r="I296" s="39">
        <v>100000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</row>
    <row r="297" customHeight="1" spans="1:21">
      <c r="A297" s="36" t="s">
        <v>358</v>
      </c>
      <c r="B297" s="36" t="s">
        <v>77</v>
      </c>
      <c r="C297" s="36" t="s">
        <v>77</v>
      </c>
      <c r="D297" s="36" t="s">
        <v>518</v>
      </c>
      <c r="E297" s="37" t="s">
        <v>359</v>
      </c>
      <c r="F297" s="38">
        <v>1789166</v>
      </c>
      <c r="G297" s="39">
        <v>1789166</v>
      </c>
      <c r="H297" s="39">
        <v>1689166</v>
      </c>
      <c r="I297" s="39">
        <v>100000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v>0</v>
      </c>
    </row>
    <row r="298" customHeight="1" spans="1:21">
      <c r="A298" s="36"/>
      <c r="B298" s="36"/>
      <c r="C298" s="36"/>
      <c r="D298" s="36" t="s">
        <v>519</v>
      </c>
      <c r="E298" s="37" t="s">
        <v>520</v>
      </c>
      <c r="F298" s="38">
        <v>1549613</v>
      </c>
      <c r="G298" s="39">
        <v>1282163</v>
      </c>
      <c r="H298" s="39">
        <v>1202163</v>
      </c>
      <c r="I298" s="39">
        <v>80000</v>
      </c>
      <c r="J298" s="39">
        <v>0</v>
      </c>
      <c r="K298" s="39">
        <v>267450</v>
      </c>
      <c r="L298" s="39">
        <v>267450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v>0</v>
      </c>
    </row>
    <row r="299" customHeight="1" spans="1:21">
      <c r="A299" s="36" t="s">
        <v>279</v>
      </c>
      <c r="B299" s="36" t="s">
        <v>77</v>
      </c>
      <c r="C299" s="36" t="s">
        <v>77</v>
      </c>
      <c r="D299" s="36" t="s">
        <v>521</v>
      </c>
      <c r="E299" s="37" t="s">
        <v>291</v>
      </c>
      <c r="F299" s="38">
        <v>88000</v>
      </c>
      <c r="G299" s="39">
        <v>0</v>
      </c>
      <c r="H299" s="39">
        <v>0</v>
      </c>
      <c r="I299" s="39">
        <v>0</v>
      </c>
      <c r="J299" s="39">
        <v>0</v>
      </c>
      <c r="K299" s="39">
        <v>88000</v>
      </c>
      <c r="L299" s="39">
        <v>88000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v>0</v>
      </c>
    </row>
    <row r="300" customHeight="1" spans="1:21">
      <c r="A300" s="36" t="s">
        <v>279</v>
      </c>
      <c r="B300" s="36" t="s">
        <v>77</v>
      </c>
      <c r="C300" s="36" t="s">
        <v>80</v>
      </c>
      <c r="D300" s="36" t="s">
        <v>521</v>
      </c>
      <c r="E300" s="37" t="s">
        <v>292</v>
      </c>
      <c r="F300" s="38">
        <v>179450</v>
      </c>
      <c r="G300" s="39">
        <v>0</v>
      </c>
      <c r="H300" s="39">
        <v>0</v>
      </c>
      <c r="I300" s="39">
        <v>0</v>
      </c>
      <c r="J300" s="39">
        <v>0</v>
      </c>
      <c r="K300" s="39">
        <v>179450</v>
      </c>
      <c r="L300" s="39">
        <v>179450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</row>
    <row r="301" customHeight="1" spans="1:21">
      <c r="A301" s="36" t="s">
        <v>279</v>
      </c>
      <c r="B301" s="36" t="s">
        <v>82</v>
      </c>
      <c r="C301" s="36" t="s">
        <v>115</v>
      </c>
      <c r="D301" s="36" t="s">
        <v>521</v>
      </c>
      <c r="E301" s="37" t="s">
        <v>283</v>
      </c>
      <c r="F301" s="38">
        <v>1282163</v>
      </c>
      <c r="G301" s="39">
        <v>1282163</v>
      </c>
      <c r="H301" s="39">
        <v>1202163</v>
      </c>
      <c r="I301" s="39">
        <v>80000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</row>
    <row r="302" customHeight="1" spans="1:21">
      <c r="A302" s="36"/>
      <c r="B302" s="36"/>
      <c r="C302" s="36"/>
      <c r="D302" s="36" t="s">
        <v>522</v>
      </c>
      <c r="E302" s="37" t="s">
        <v>523</v>
      </c>
      <c r="F302" s="38">
        <v>5663664.9</v>
      </c>
      <c r="G302" s="39">
        <v>4378664.9</v>
      </c>
      <c r="H302" s="39">
        <v>4088664.9</v>
      </c>
      <c r="I302" s="39">
        <v>290000</v>
      </c>
      <c r="J302" s="39">
        <v>0</v>
      </c>
      <c r="K302" s="39">
        <v>1285000</v>
      </c>
      <c r="L302" s="39">
        <v>1285000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  <c r="T302" s="39">
        <v>0</v>
      </c>
      <c r="U302" s="39">
        <v>0</v>
      </c>
    </row>
    <row r="303" customHeight="1" spans="1:21">
      <c r="A303" s="36" t="s">
        <v>76</v>
      </c>
      <c r="B303" s="36" t="s">
        <v>92</v>
      </c>
      <c r="C303" s="36" t="s">
        <v>77</v>
      </c>
      <c r="D303" s="36" t="s">
        <v>524</v>
      </c>
      <c r="E303" s="37" t="s">
        <v>94</v>
      </c>
      <c r="F303" s="38">
        <v>4378664.9</v>
      </c>
      <c r="G303" s="39">
        <v>4378664.9</v>
      </c>
      <c r="H303" s="39">
        <v>4088664.9</v>
      </c>
      <c r="I303" s="39">
        <v>290000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v>0</v>
      </c>
    </row>
    <row r="304" customHeight="1" spans="1:21">
      <c r="A304" s="36" t="s">
        <v>76</v>
      </c>
      <c r="B304" s="36" t="s">
        <v>92</v>
      </c>
      <c r="C304" s="36" t="s">
        <v>80</v>
      </c>
      <c r="D304" s="36" t="s">
        <v>524</v>
      </c>
      <c r="E304" s="37" t="s">
        <v>95</v>
      </c>
      <c r="F304" s="38">
        <v>1285000</v>
      </c>
      <c r="G304" s="39">
        <v>0</v>
      </c>
      <c r="H304" s="39">
        <v>0</v>
      </c>
      <c r="I304" s="39">
        <v>0</v>
      </c>
      <c r="J304" s="39">
        <v>0</v>
      </c>
      <c r="K304" s="39">
        <v>1285000</v>
      </c>
      <c r="L304" s="39">
        <v>1285000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</row>
    <row r="305" customHeight="1" spans="1:21">
      <c r="A305" s="36"/>
      <c r="B305" s="36"/>
      <c r="C305" s="36"/>
      <c r="D305" s="36" t="s">
        <v>525</v>
      </c>
      <c r="E305" s="37" t="s">
        <v>526</v>
      </c>
      <c r="F305" s="38">
        <v>1002912</v>
      </c>
      <c r="G305" s="39">
        <v>982912</v>
      </c>
      <c r="H305" s="39">
        <v>942912</v>
      </c>
      <c r="I305" s="39">
        <v>40000</v>
      </c>
      <c r="J305" s="39">
        <v>0</v>
      </c>
      <c r="K305" s="39">
        <v>20000</v>
      </c>
      <c r="L305" s="39">
        <v>20000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v>0</v>
      </c>
      <c r="U305" s="39">
        <v>0</v>
      </c>
    </row>
    <row r="306" customHeight="1" spans="1:21">
      <c r="A306" s="36" t="s">
        <v>308</v>
      </c>
      <c r="B306" s="36" t="s">
        <v>92</v>
      </c>
      <c r="C306" s="36" t="s">
        <v>80</v>
      </c>
      <c r="D306" s="36" t="s">
        <v>527</v>
      </c>
      <c r="E306" s="37" t="s">
        <v>430</v>
      </c>
      <c r="F306" s="38">
        <v>1002912</v>
      </c>
      <c r="G306" s="39">
        <v>982912</v>
      </c>
      <c r="H306" s="39">
        <v>942912</v>
      </c>
      <c r="I306" s="39">
        <v>40000</v>
      </c>
      <c r="J306" s="39">
        <v>0</v>
      </c>
      <c r="K306" s="39">
        <v>20000</v>
      </c>
      <c r="L306" s="39">
        <v>20000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39">
        <v>0</v>
      </c>
    </row>
    <row r="307" customHeight="1" spans="1:21">
      <c r="A307" s="36"/>
      <c r="B307" s="36"/>
      <c r="C307" s="36"/>
      <c r="D307" s="36" t="s">
        <v>528</v>
      </c>
      <c r="E307" s="37" t="s">
        <v>529</v>
      </c>
      <c r="F307" s="38">
        <v>1841155</v>
      </c>
      <c r="G307" s="39">
        <v>1841155</v>
      </c>
      <c r="H307" s="39">
        <v>1711155</v>
      </c>
      <c r="I307" s="39">
        <v>130000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</row>
    <row r="308" customHeight="1" spans="1:21">
      <c r="A308" s="36" t="s">
        <v>358</v>
      </c>
      <c r="B308" s="36" t="s">
        <v>77</v>
      </c>
      <c r="C308" s="36" t="s">
        <v>77</v>
      </c>
      <c r="D308" s="36" t="s">
        <v>530</v>
      </c>
      <c r="E308" s="37" t="s">
        <v>359</v>
      </c>
      <c r="F308" s="38">
        <v>1841155</v>
      </c>
      <c r="G308" s="39">
        <v>1841155</v>
      </c>
      <c r="H308" s="39">
        <v>1711155</v>
      </c>
      <c r="I308" s="39">
        <v>130000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</row>
    <row r="309" customHeight="1" spans="1:21">
      <c r="A309" s="36"/>
      <c r="B309" s="36"/>
      <c r="C309" s="36"/>
      <c r="D309" s="36" t="s">
        <v>531</v>
      </c>
      <c r="E309" s="37" t="s">
        <v>532</v>
      </c>
      <c r="F309" s="38">
        <v>1333650.8</v>
      </c>
      <c r="G309" s="39">
        <v>1010950.8</v>
      </c>
      <c r="H309" s="39">
        <v>940950.8</v>
      </c>
      <c r="I309" s="39">
        <v>70000</v>
      </c>
      <c r="J309" s="39">
        <v>0</v>
      </c>
      <c r="K309" s="39">
        <v>322700</v>
      </c>
      <c r="L309" s="39">
        <v>322700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0</v>
      </c>
      <c r="T309" s="39">
        <v>0</v>
      </c>
      <c r="U309" s="39">
        <v>0</v>
      </c>
    </row>
    <row r="310" customHeight="1" spans="1:21">
      <c r="A310" s="36" t="s">
        <v>279</v>
      </c>
      <c r="B310" s="36" t="s">
        <v>77</v>
      </c>
      <c r="C310" s="36" t="s">
        <v>80</v>
      </c>
      <c r="D310" s="36" t="s">
        <v>533</v>
      </c>
      <c r="E310" s="37" t="s">
        <v>292</v>
      </c>
      <c r="F310" s="38">
        <v>322700</v>
      </c>
      <c r="G310" s="39">
        <v>0</v>
      </c>
      <c r="H310" s="39">
        <v>0</v>
      </c>
      <c r="I310" s="39">
        <v>0</v>
      </c>
      <c r="J310" s="39">
        <v>0</v>
      </c>
      <c r="K310" s="39">
        <v>322700</v>
      </c>
      <c r="L310" s="39">
        <v>322700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0</v>
      </c>
      <c r="U310" s="39">
        <v>0</v>
      </c>
    </row>
    <row r="311" customHeight="1" spans="1:21">
      <c r="A311" s="36" t="s">
        <v>279</v>
      </c>
      <c r="B311" s="36" t="s">
        <v>82</v>
      </c>
      <c r="C311" s="36" t="s">
        <v>115</v>
      </c>
      <c r="D311" s="36" t="s">
        <v>533</v>
      </c>
      <c r="E311" s="37" t="s">
        <v>283</v>
      </c>
      <c r="F311" s="38">
        <v>1010950.8</v>
      </c>
      <c r="G311" s="39">
        <v>1010950.8</v>
      </c>
      <c r="H311" s="39">
        <v>940950.8</v>
      </c>
      <c r="I311" s="39">
        <v>70000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U311" s="39">
        <v>0</v>
      </c>
    </row>
    <row r="312" customHeight="1" spans="1:21">
      <c r="A312" s="36"/>
      <c r="B312" s="36"/>
      <c r="C312" s="36"/>
      <c r="D312" s="36" t="s">
        <v>534</v>
      </c>
      <c r="E312" s="37" t="s">
        <v>535</v>
      </c>
      <c r="F312" s="38">
        <v>7209207</v>
      </c>
      <c r="G312" s="39">
        <v>6590207</v>
      </c>
      <c r="H312" s="39">
        <v>6190207</v>
      </c>
      <c r="I312" s="39">
        <v>400000</v>
      </c>
      <c r="J312" s="39">
        <v>0</v>
      </c>
      <c r="K312" s="39">
        <v>619000</v>
      </c>
      <c r="L312" s="39">
        <v>619000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</row>
    <row r="313" customHeight="1" spans="1:21">
      <c r="A313" s="36" t="s">
        <v>76</v>
      </c>
      <c r="B313" s="36" t="s">
        <v>92</v>
      </c>
      <c r="C313" s="36" t="s">
        <v>77</v>
      </c>
      <c r="D313" s="36" t="s">
        <v>536</v>
      </c>
      <c r="E313" s="37" t="s">
        <v>94</v>
      </c>
      <c r="F313" s="38">
        <v>6590207</v>
      </c>
      <c r="G313" s="39">
        <v>6590207</v>
      </c>
      <c r="H313" s="39">
        <v>6190207</v>
      </c>
      <c r="I313" s="39">
        <v>400000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</row>
    <row r="314" customHeight="1" spans="1:21">
      <c r="A314" s="36" t="s">
        <v>76</v>
      </c>
      <c r="B314" s="36" t="s">
        <v>92</v>
      </c>
      <c r="C314" s="36" t="s">
        <v>80</v>
      </c>
      <c r="D314" s="36" t="s">
        <v>536</v>
      </c>
      <c r="E314" s="37" t="s">
        <v>95</v>
      </c>
      <c r="F314" s="38">
        <v>619000</v>
      </c>
      <c r="G314" s="39">
        <v>0</v>
      </c>
      <c r="H314" s="39">
        <v>0</v>
      </c>
      <c r="I314" s="39">
        <v>0</v>
      </c>
      <c r="J314" s="39">
        <v>0</v>
      </c>
      <c r="K314" s="39">
        <v>619000</v>
      </c>
      <c r="L314" s="39">
        <v>619000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39">
        <v>0</v>
      </c>
    </row>
    <row r="315" customHeight="1" spans="1:21">
      <c r="A315" s="36"/>
      <c r="B315" s="36"/>
      <c r="C315" s="36"/>
      <c r="D315" s="36" t="s">
        <v>537</v>
      </c>
      <c r="E315" s="37" t="s">
        <v>538</v>
      </c>
      <c r="F315" s="38">
        <v>819065.2</v>
      </c>
      <c r="G315" s="39">
        <v>799065.2</v>
      </c>
      <c r="H315" s="39">
        <v>769065.2</v>
      </c>
      <c r="I315" s="39">
        <v>30000</v>
      </c>
      <c r="J315" s="39">
        <v>0</v>
      </c>
      <c r="K315" s="39">
        <v>20000</v>
      </c>
      <c r="L315" s="39">
        <v>20000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U315" s="39">
        <v>0</v>
      </c>
    </row>
    <row r="316" customHeight="1" spans="1:21">
      <c r="A316" s="36" t="s">
        <v>308</v>
      </c>
      <c r="B316" s="36" t="s">
        <v>92</v>
      </c>
      <c r="C316" s="36" t="s">
        <v>80</v>
      </c>
      <c r="D316" s="36" t="s">
        <v>539</v>
      </c>
      <c r="E316" s="37" t="s">
        <v>430</v>
      </c>
      <c r="F316" s="38">
        <v>819065.2</v>
      </c>
      <c r="G316" s="39">
        <v>799065.2</v>
      </c>
      <c r="H316" s="39">
        <v>769065.2</v>
      </c>
      <c r="I316" s="39">
        <v>30000</v>
      </c>
      <c r="J316" s="39">
        <v>0</v>
      </c>
      <c r="K316" s="39">
        <v>20000</v>
      </c>
      <c r="L316" s="39">
        <v>20000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</row>
    <row r="317" customHeight="1" spans="1:21">
      <c r="A317" s="36"/>
      <c r="B317" s="36"/>
      <c r="C317" s="36"/>
      <c r="D317" s="36" t="s">
        <v>540</v>
      </c>
      <c r="E317" s="37" t="s">
        <v>541</v>
      </c>
      <c r="F317" s="38">
        <v>1723511.5</v>
      </c>
      <c r="G317" s="39">
        <v>1723511.5</v>
      </c>
      <c r="H317" s="39">
        <v>1623511.5</v>
      </c>
      <c r="I317" s="39">
        <v>100000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39">
        <v>0</v>
      </c>
    </row>
    <row r="318" customHeight="1" spans="1:21">
      <c r="A318" s="36" t="s">
        <v>358</v>
      </c>
      <c r="B318" s="36" t="s">
        <v>77</v>
      </c>
      <c r="C318" s="36" t="s">
        <v>77</v>
      </c>
      <c r="D318" s="36" t="s">
        <v>542</v>
      </c>
      <c r="E318" s="37" t="s">
        <v>359</v>
      </c>
      <c r="F318" s="38">
        <v>1723511.5</v>
      </c>
      <c r="G318" s="39">
        <v>1723511.5</v>
      </c>
      <c r="H318" s="39">
        <v>1623511.5</v>
      </c>
      <c r="I318" s="39">
        <v>100000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39">
        <v>0</v>
      </c>
    </row>
    <row r="319" customHeight="1" spans="1:21">
      <c r="A319" s="36"/>
      <c r="B319" s="36"/>
      <c r="C319" s="36"/>
      <c r="D319" s="36" t="s">
        <v>543</v>
      </c>
      <c r="E319" s="37" t="s">
        <v>544</v>
      </c>
      <c r="F319" s="38">
        <v>3221910.4</v>
      </c>
      <c r="G319" s="39">
        <v>2932360.4</v>
      </c>
      <c r="H319" s="39">
        <v>2732360.4</v>
      </c>
      <c r="I319" s="39">
        <v>200000</v>
      </c>
      <c r="J319" s="39">
        <v>0</v>
      </c>
      <c r="K319" s="39">
        <v>289550</v>
      </c>
      <c r="L319" s="39">
        <v>289550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</row>
    <row r="320" customHeight="1" spans="1:21">
      <c r="A320" s="36" t="s">
        <v>279</v>
      </c>
      <c r="B320" s="36" t="s">
        <v>77</v>
      </c>
      <c r="C320" s="36" t="s">
        <v>77</v>
      </c>
      <c r="D320" s="36" t="s">
        <v>545</v>
      </c>
      <c r="E320" s="37" t="s">
        <v>291</v>
      </c>
      <c r="F320" s="38">
        <v>11550</v>
      </c>
      <c r="G320" s="39">
        <v>0</v>
      </c>
      <c r="H320" s="39">
        <v>0</v>
      </c>
      <c r="I320" s="39">
        <v>0</v>
      </c>
      <c r="J320" s="39">
        <v>0</v>
      </c>
      <c r="K320" s="39">
        <v>11550</v>
      </c>
      <c r="L320" s="39">
        <v>11550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</row>
    <row r="321" customHeight="1" spans="1:21">
      <c r="A321" s="36" t="s">
        <v>279</v>
      </c>
      <c r="B321" s="36" t="s">
        <v>77</v>
      </c>
      <c r="C321" s="36" t="s">
        <v>80</v>
      </c>
      <c r="D321" s="36" t="s">
        <v>545</v>
      </c>
      <c r="E321" s="37" t="s">
        <v>292</v>
      </c>
      <c r="F321" s="38">
        <v>278000</v>
      </c>
      <c r="G321" s="39">
        <v>0</v>
      </c>
      <c r="H321" s="39">
        <v>0</v>
      </c>
      <c r="I321" s="39">
        <v>0</v>
      </c>
      <c r="J321" s="39">
        <v>0</v>
      </c>
      <c r="K321" s="39">
        <v>278000</v>
      </c>
      <c r="L321" s="39">
        <v>278000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</row>
    <row r="322" customHeight="1" spans="1:21">
      <c r="A322" s="36" t="s">
        <v>279</v>
      </c>
      <c r="B322" s="36" t="s">
        <v>82</v>
      </c>
      <c r="C322" s="36" t="s">
        <v>115</v>
      </c>
      <c r="D322" s="36" t="s">
        <v>545</v>
      </c>
      <c r="E322" s="37" t="s">
        <v>283</v>
      </c>
      <c r="F322" s="38">
        <v>2932360.4</v>
      </c>
      <c r="G322" s="39">
        <v>2932360.4</v>
      </c>
      <c r="H322" s="39">
        <v>2732360.4</v>
      </c>
      <c r="I322" s="39">
        <v>200000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</row>
  </sheetData>
  <sheetProtection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8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7"/>
  <sheetViews>
    <sheetView workbookViewId="0">
      <selection activeCell="E20" sqref="E20"/>
    </sheetView>
  </sheetViews>
  <sheetFormatPr defaultColWidth="9" defaultRowHeight="14.25"/>
  <cols>
    <col min="1" max="1" width="25.625" style="1" customWidth="1"/>
    <col min="2" max="2" width="25.25" style="1" customWidth="1"/>
    <col min="3" max="3" width="13.5" style="1" customWidth="1"/>
    <col min="4" max="4" width="13" style="1" customWidth="1"/>
    <col min="5" max="5" width="12.875" style="1" customWidth="1"/>
    <col min="6" max="6" width="9" style="1"/>
    <col min="7" max="7" width="20.875" style="1" customWidth="1"/>
    <col min="8" max="12" width="12.125" style="1" customWidth="1"/>
  </cols>
  <sheetData>
    <row r="1" spans="2:12">
      <c r="B1" s="2"/>
      <c r="C1" s="2"/>
      <c r="D1" s="2"/>
      <c r="E1" s="2"/>
      <c r="F1" s="2"/>
      <c r="G1" s="2"/>
      <c r="H1" s="2"/>
      <c r="I1" s="2"/>
      <c r="J1" s="2"/>
      <c r="K1" s="2"/>
      <c r="L1" s="20" t="s">
        <v>546</v>
      </c>
    </row>
    <row r="2" ht="25.5" spans="1:12">
      <c r="A2" s="3" t="s">
        <v>547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1" t="s">
        <v>548</v>
      </c>
    </row>
    <row r="4" spans="1:12">
      <c r="A4" s="4" t="s">
        <v>30</v>
      </c>
      <c r="B4" s="5" t="s">
        <v>31</v>
      </c>
      <c r="C4" s="6" t="s">
        <v>549</v>
      </c>
      <c r="D4" s="7" t="s">
        <v>550</v>
      </c>
      <c r="E4" s="8"/>
      <c r="F4" s="9"/>
      <c r="G4" s="7" t="s">
        <v>551</v>
      </c>
      <c r="H4" s="8"/>
      <c r="I4" s="8"/>
      <c r="J4" s="8"/>
      <c r="K4" s="8"/>
      <c r="L4" s="9"/>
    </row>
    <row r="5" spans="1:12">
      <c r="A5" s="10"/>
      <c r="B5" s="11"/>
      <c r="C5" s="12"/>
      <c r="D5" s="4" t="s">
        <v>6</v>
      </c>
      <c r="E5" s="4" t="s">
        <v>58</v>
      </c>
      <c r="F5" s="4" t="s">
        <v>552</v>
      </c>
      <c r="G5" s="4" t="s">
        <v>51</v>
      </c>
      <c r="H5" s="7" t="s">
        <v>553</v>
      </c>
      <c r="I5" s="8"/>
      <c r="J5" s="9"/>
      <c r="K5" s="6" t="s">
        <v>554</v>
      </c>
      <c r="L5" s="6" t="s">
        <v>555</v>
      </c>
    </row>
    <row r="6" spans="1:12">
      <c r="A6" s="13"/>
      <c r="B6" s="14"/>
      <c r="C6" s="15"/>
      <c r="D6" s="13"/>
      <c r="E6" s="13"/>
      <c r="F6" s="13"/>
      <c r="G6" s="13"/>
      <c r="H6" s="16" t="s">
        <v>6</v>
      </c>
      <c r="I6" s="16" t="s">
        <v>58</v>
      </c>
      <c r="J6" s="16" t="s">
        <v>552</v>
      </c>
      <c r="K6" s="15"/>
      <c r="L6" s="15"/>
    </row>
    <row r="7" spans="1:12">
      <c r="A7" s="17" t="s">
        <v>51</v>
      </c>
      <c r="B7" s="18">
        <v>11729429.8</v>
      </c>
      <c r="C7" s="19">
        <v>0</v>
      </c>
      <c r="D7" s="19">
        <v>2000000</v>
      </c>
      <c r="E7" s="19">
        <v>2000000</v>
      </c>
      <c r="F7" s="19">
        <v>0</v>
      </c>
      <c r="G7" s="19">
        <v>9729429.8</v>
      </c>
      <c r="H7" s="19">
        <v>7929429.8</v>
      </c>
      <c r="I7" s="19">
        <v>7929429.8</v>
      </c>
      <c r="J7" s="19">
        <v>0</v>
      </c>
      <c r="K7" s="19">
        <v>0</v>
      </c>
      <c r="L7" s="19">
        <v>1800000</v>
      </c>
    </row>
    <row r="8" spans="1:12">
      <c r="A8" s="17" t="s">
        <v>75</v>
      </c>
      <c r="B8" s="18">
        <v>44000</v>
      </c>
      <c r="C8" s="19">
        <v>0</v>
      </c>
      <c r="D8" s="19">
        <v>0</v>
      </c>
      <c r="E8" s="19">
        <v>0</v>
      </c>
      <c r="F8" s="19">
        <v>0</v>
      </c>
      <c r="G8" s="19">
        <v>44000</v>
      </c>
      <c r="H8" s="19">
        <v>44000</v>
      </c>
      <c r="I8" s="19">
        <v>44000</v>
      </c>
      <c r="J8" s="19">
        <v>0</v>
      </c>
      <c r="K8" s="19">
        <v>0</v>
      </c>
      <c r="L8" s="19">
        <v>0</v>
      </c>
    </row>
    <row r="9" spans="1:12">
      <c r="A9" s="17" t="s">
        <v>85</v>
      </c>
      <c r="B9" s="18">
        <v>40000</v>
      </c>
      <c r="C9" s="19">
        <v>0</v>
      </c>
      <c r="D9" s="19">
        <v>0</v>
      </c>
      <c r="E9" s="19">
        <v>0</v>
      </c>
      <c r="F9" s="19">
        <v>0</v>
      </c>
      <c r="G9" s="19">
        <v>40000</v>
      </c>
      <c r="H9" s="19">
        <v>40000</v>
      </c>
      <c r="I9" s="19">
        <v>40000</v>
      </c>
      <c r="J9" s="19">
        <v>0</v>
      </c>
      <c r="K9" s="19">
        <v>0</v>
      </c>
      <c r="L9" s="19">
        <v>0</v>
      </c>
    </row>
    <row r="10" spans="1:12">
      <c r="A10" s="17" t="s">
        <v>91</v>
      </c>
      <c r="B10" s="18">
        <v>6800000</v>
      </c>
      <c r="C10" s="19">
        <v>0</v>
      </c>
      <c r="D10" s="19">
        <v>2000000</v>
      </c>
      <c r="E10" s="19">
        <v>2000000</v>
      </c>
      <c r="F10" s="19">
        <v>0</v>
      </c>
      <c r="G10" s="19">
        <v>4800000</v>
      </c>
      <c r="H10" s="19">
        <v>3000000</v>
      </c>
      <c r="I10" s="19">
        <v>3000000</v>
      </c>
      <c r="J10" s="19">
        <v>0</v>
      </c>
      <c r="K10" s="19">
        <v>0</v>
      </c>
      <c r="L10" s="19">
        <v>1800000</v>
      </c>
    </row>
    <row r="11" spans="1:12">
      <c r="A11" s="17" t="s">
        <v>556</v>
      </c>
      <c r="B11" s="18">
        <v>8000</v>
      </c>
      <c r="C11" s="19">
        <v>0</v>
      </c>
      <c r="D11" s="19">
        <v>0</v>
      </c>
      <c r="E11" s="19">
        <v>0</v>
      </c>
      <c r="F11" s="19">
        <v>0</v>
      </c>
      <c r="G11" s="19">
        <v>8000</v>
      </c>
      <c r="H11" s="19">
        <v>8000</v>
      </c>
      <c r="I11" s="19">
        <v>8000</v>
      </c>
      <c r="J11" s="19">
        <v>0</v>
      </c>
      <c r="K11" s="19">
        <v>0</v>
      </c>
      <c r="L11" s="19">
        <v>0</v>
      </c>
    </row>
    <row r="12" spans="1:12">
      <c r="A12" s="17" t="s">
        <v>100</v>
      </c>
      <c r="B12" s="18">
        <v>21386.4</v>
      </c>
      <c r="C12" s="19">
        <v>0</v>
      </c>
      <c r="D12" s="19">
        <v>0</v>
      </c>
      <c r="E12" s="19">
        <v>0</v>
      </c>
      <c r="F12" s="19">
        <v>0</v>
      </c>
      <c r="G12" s="19">
        <v>21386.4</v>
      </c>
      <c r="H12" s="19">
        <v>21386.4</v>
      </c>
      <c r="I12" s="19">
        <v>21386.4</v>
      </c>
      <c r="J12" s="19">
        <v>0</v>
      </c>
      <c r="K12" s="19">
        <v>0</v>
      </c>
      <c r="L12" s="19">
        <v>0</v>
      </c>
    </row>
    <row r="13" spans="1:12">
      <c r="A13" s="17" t="s">
        <v>103</v>
      </c>
      <c r="B13" s="18">
        <v>26000</v>
      </c>
      <c r="C13" s="19">
        <v>0</v>
      </c>
      <c r="D13" s="19">
        <v>0</v>
      </c>
      <c r="E13" s="19">
        <v>0</v>
      </c>
      <c r="F13" s="19">
        <v>0</v>
      </c>
      <c r="G13" s="19">
        <v>26000</v>
      </c>
      <c r="H13" s="19">
        <v>26000</v>
      </c>
      <c r="I13" s="19">
        <v>26000</v>
      </c>
      <c r="J13" s="19">
        <v>0</v>
      </c>
      <c r="K13" s="19">
        <v>0</v>
      </c>
      <c r="L13" s="19">
        <v>0</v>
      </c>
    </row>
    <row r="14" spans="1:12">
      <c r="A14" s="17" t="s">
        <v>108</v>
      </c>
      <c r="B14" s="18">
        <v>14000</v>
      </c>
      <c r="C14" s="19">
        <v>0</v>
      </c>
      <c r="D14" s="19">
        <v>0</v>
      </c>
      <c r="E14" s="19">
        <v>0</v>
      </c>
      <c r="F14" s="19">
        <v>0</v>
      </c>
      <c r="G14" s="19">
        <v>14000</v>
      </c>
      <c r="H14" s="19">
        <v>14000</v>
      </c>
      <c r="I14" s="19">
        <v>14000</v>
      </c>
      <c r="J14" s="19">
        <v>0</v>
      </c>
      <c r="K14" s="19">
        <v>0</v>
      </c>
      <c r="L14" s="19">
        <v>0</v>
      </c>
    </row>
    <row r="15" spans="1:12">
      <c r="A15" s="17" t="s">
        <v>114</v>
      </c>
      <c r="B15" s="18">
        <v>20000</v>
      </c>
      <c r="C15" s="19">
        <v>0</v>
      </c>
      <c r="D15" s="19">
        <v>0</v>
      </c>
      <c r="E15" s="19">
        <v>0</v>
      </c>
      <c r="F15" s="19">
        <v>0</v>
      </c>
      <c r="G15" s="19">
        <v>20000</v>
      </c>
      <c r="H15" s="19">
        <v>20000</v>
      </c>
      <c r="I15" s="19">
        <v>20000</v>
      </c>
      <c r="J15" s="19">
        <v>0</v>
      </c>
      <c r="K15" s="19">
        <v>0</v>
      </c>
      <c r="L15" s="19">
        <v>0</v>
      </c>
    </row>
    <row r="16" spans="1:12">
      <c r="A16" s="17" t="s">
        <v>122</v>
      </c>
      <c r="B16" s="18">
        <v>26000</v>
      </c>
      <c r="C16" s="19">
        <v>0</v>
      </c>
      <c r="D16" s="19">
        <v>0</v>
      </c>
      <c r="E16" s="19">
        <v>0</v>
      </c>
      <c r="F16" s="19">
        <v>0</v>
      </c>
      <c r="G16" s="19">
        <v>26000</v>
      </c>
      <c r="H16" s="19">
        <v>26000</v>
      </c>
      <c r="I16" s="19">
        <v>26000</v>
      </c>
      <c r="J16" s="19">
        <v>0</v>
      </c>
      <c r="K16" s="19">
        <v>0</v>
      </c>
      <c r="L16" s="19">
        <v>0</v>
      </c>
    </row>
    <row r="17" spans="1:12">
      <c r="A17" s="17" t="s">
        <v>128</v>
      </c>
      <c r="B17" s="18">
        <v>73570</v>
      </c>
      <c r="C17" s="19">
        <v>0</v>
      </c>
      <c r="D17" s="19">
        <v>0</v>
      </c>
      <c r="E17" s="19">
        <v>0</v>
      </c>
      <c r="F17" s="19">
        <v>0</v>
      </c>
      <c r="G17" s="19">
        <v>73570</v>
      </c>
      <c r="H17" s="19">
        <v>73570</v>
      </c>
      <c r="I17" s="19">
        <v>73570</v>
      </c>
      <c r="J17" s="19">
        <v>0</v>
      </c>
      <c r="K17" s="19">
        <v>0</v>
      </c>
      <c r="L17" s="19">
        <v>0</v>
      </c>
    </row>
    <row r="18" spans="1:12">
      <c r="A18" s="17" t="s">
        <v>134</v>
      </c>
      <c r="B18" s="18">
        <v>24180.8</v>
      </c>
      <c r="C18" s="19">
        <v>0</v>
      </c>
      <c r="D18" s="19">
        <v>0</v>
      </c>
      <c r="E18" s="19">
        <v>0</v>
      </c>
      <c r="F18" s="19">
        <v>0</v>
      </c>
      <c r="G18" s="19">
        <v>24180.8</v>
      </c>
      <c r="H18" s="19">
        <v>24180.8</v>
      </c>
      <c r="I18" s="19">
        <v>24180.8</v>
      </c>
      <c r="J18" s="19">
        <v>0</v>
      </c>
      <c r="K18" s="19">
        <v>0</v>
      </c>
      <c r="L18" s="19">
        <v>0</v>
      </c>
    </row>
    <row r="19" spans="1:12">
      <c r="A19" s="17" t="s">
        <v>140</v>
      </c>
      <c r="B19" s="18">
        <v>20726.4</v>
      </c>
      <c r="C19" s="19">
        <v>0</v>
      </c>
      <c r="D19" s="19">
        <v>0</v>
      </c>
      <c r="E19" s="19">
        <v>0</v>
      </c>
      <c r="F19" s="19">
        <v>0</v>
      </c>
      <c r="G19" s="19">
        <v>20726.4</v>
      </c>
      <c r="H19" s="19">
        <v>20726.4</v>
      </c>
      <c r="I19" s="19">
        <v>20726.4</v>
      </c>
      <c r="J19" s="19">
        <v>0</v>
      </c>
      <c r="K19" s="19">
        <v>0</v>
      </c>
      <c r="L19" s="19">
        <v>0</v>
      </c>
    </row>
    <row r="20" spans="1:12">
      <c r="A20" s="17" t="s">
        <v>143</v>
      </c>
      <c r="B20" s="18">
        <v>17272</v>
      </c>
      <c r="C20" s="19">
        <v>0</v>
      </c>
      <c r="D20" s="19">
        <v>0</v>
      </c>
      <c r="E20" s="19">
        <v>0</v>
      </c>
      <c r="F20" s="19">
        <v>0</v>
      </c>
      <c r="G20" s="19">
        <v>17272</v>
      </c>
      <c r="H20" s="19">
        <v>17272</v>
      </c>
      <c r="I20" s="19">
        <v>17272</v>
      </c>
      <c r="J20" s="19">
        <v>0</v>
      </c>
      <c r="K20" s="19">
        <v>0</v>
      </c>
      <c r="L20" s="19">
        <v>0</v>
      </c>
    </row>
    <row r="21" spans="1:12">
      <c r="A21" s="17" t="s">
        <v>146</v>
      </c>
      <c r="B21" s="18">
        <v>13817.6</v>
      </c>
      <c r="C21" s="19">
        <v>0</v>
      </c>
      <c r="D21" s="19">
        <v>0</v>
      </c>
      <c r="E21" s="19">
        <v>0</v>
      </c>
      <c r="F21" s="19">
        <v>0</v>
      </c>
      <c r="G21" s="19">
        <v>13817.6</v>
      </c>
      <c r="H21" s="19">
        <v>13817.6</v>
      </c>
      <c r="I21" s="19">
        <v>13817.6</v>
      </c>
      <c r="J21" s="19">
        <v>0</v>
      </c>
      <c r="K21" s="19">
        <v>0</v>
      </c>
      <c r="L21" s="19">
        <v>0</v>
      </c>
    </row>
    <row r="22" spans="1:12">
      <c r="A22" s="17" t="s">
        <v>149</v>
      </c>
      <c r="B22" s="18">
        <v>20726.4</v>
      </c>
      <c r="C22" s="19">
        <v>0</v>
      </c>
      <c r="D22" s="19">
        <v>0</v>
      </c>
      <c r="E22" s="19">
        <v>0</v>
      </c>
      <c r="F22" s="19">
        <v>0</v>
      </c>
      <c r="G22" s="19">
        <v>20726.4</v>
      </c>
      <c r="H22" s="19">
        <v>20726.4</v>
      </c>
      <c r="I22" s="19">
        <v>20726.4</v>
      </c>
      <c r="J22" s="19">
        <v>0</v>
      </c>
      <c r="K22" s="19">
        <v>0</v>
      </c>
      <c r="L22" s="19">
        <v>0</v>
      </c>
    </row>
    <row r="23" spans="1:12">
      <c r="A23" s="17" t="s">
        <v>152</v>
      </c>
      <c r="B23" s="18">
        <v>17272</v>
      </c>
      <c r="C23" s="19">
        <v>0</v>
      </c>
      <c r="D23" s="19">
        <v>0</v>
      </c>
      <c r="E23" s="19">
        <v>0</v>
      </c>
      <c r="F23" s="19">
        <v>0</v>
      </c>
      <c r="G23" s="19">
        <v>17272</v>
      </c>
      <c r="H23" s="19">
        <v>17272</v>
      </c>
      <c r="I23" s="19">
        <v>17272</v>
      </c>
      <c r="J23" s="19">
        <v>0</v>
      </c>
      <c r="K23" s="19">
        <v>0</v>
      </c>
      <c r="L23" s="19">
        <v>0</v>
      </c>
    </row>
    <row r="24" spans="1:12">
      <c r="A24" s="17" t="s">
        <v>155</v>
      </c>
      <c r="B24" s="18">
        <v>3454.4</v>
      </c>
      <c r="C24" s="19">
        <v>0</v>
      </c>
      <c r="D24" s="19">
        <v>0</v>
      </c>
      <c r="E24" s="19">
        <v>0</v>
      </c>
      <c r="F24" s="19">
        <v>0</v>
      </c>
      <c r="G24" s="19">
        <v>3454.4</v>
      </c>
      <c r="H24" s="19">
        <v>3454.4</v>
      </c>
      <c r="I24" s="19">
        <v>3454.4</v>
      </c>
      <c r="J24" s="19">
        <v>0</v>
      </c>
      <c r="K24" s="19">
        <v>0</v>
      </c>
      <c r="L24" s="19">
        <v>0</v>
      </c>
    </row>
    <row r="25" spans="1:12">
      <c r="A25" s="17" t="s">
        <v>158</v>
      </c>
      <c r="B25" s="18">
        <v>13817.6</v>
      </c>
      <c r="C25" s="19">
        <v>0</v>
      </c>
      <c r="D25" s="19">
        <v>0</v>
      </c>
      <c r="E25" s="19">
        <v>0</v>
      </c>
      <c r="F25" s="19">
        <v>0</v>
      </c>
      <c r="G25" s="19">
        <v>13817.6</v>
      </c>
      <c r="H25" s="19">
        <v>13817.6</v>
      </c>
      <c r="I25" s="19">
        <v>13817.6</v>
      </c>
      <c r="J25" s="19">
        <v>0</v>
      </c>
      <c r="K25" s="19">
        <v>0</v>
      </c>
      <c r="L25" s="19">
        <v>0</v>
      </c>
    </row>
    <row r="26" spans="1:12">
      <c r="A26" s="17" t="s">
        <v>161</v>
      </c>
      <c r="B26" s="18">
        <v>27635.2</v>
      </c>
      <c r="C26" s="19">
        <v>0</v>
      </c>
      <c r="D26" s="19">
        <v>0</v>
      </c>
      <c r="E26" s="19">
        <v>0</v>
      </c>
      <c r="F26" s="19">
        <v>0</v>
      </c>
      <c r="G26" s="19">
        <v>27635.2</v>
      </c>
      <c r="H26" s="19">
        <v>27635.2</v>
      </c>
      <c r="I26" s="19">
        <v>27635.2</v>
      </c>
      <c r="J26" s="19">
        <v>0</v>
      </c>
      <c r="K26" s="19">
        <v>0</v>
      </c>
      <c r="L26" s="19">
        <v>0</v>
      </c>
    </row>
    <row r="27" spans="1:12">
      <c r="A27" s="17" t="s">
        <v>164</v>
      </c>
      <c r="B27" s="18">
        <v>10363.2</v>
      </c>
      <c r="C27" s="19">
        <v>0</v>
      </c>
      <c r="D27" s="19">
        <v>0</v>
      </c>
      <c r="E27" s="19">
        <v>0</v>
      </c>
      <c r="F27" s="19">
        <v>0</v>
      </c>
      <c r="G27" s="19">
        <v>10363.2</v>
      </c>
      <c r="H27" s="19">
        <v>10363.2</v>
      </c>
      <c r="I27" s="19">
        <v>10363.2</v>
      </c>
      <c r="J27" s="19">
        <v>0</v>
      </c>
      <c r="K27" s="19">
        <v>0</v>
      </c>
      <c r="L27" s="19">
        <v>0</v>
      </c>
    </row>
    <row r="28" spans="1:12">
      <c r="A28" s="17" t="s">
        <v>167</v>
      </c>
      <c r="B28" s="18">
        <v>10363.2</v>
      </c>
      <c r="C28" s="19">
        <v>0</v>
      </c>
      <c r="D28" s="19">
        <v>0</v>
      </c>
      <c r="E28" s="19">
        <v>0</v>
      </c>
      <c r="F28" s="19">
        <v>0</v>
      </c>
      <c r="G28" s="19">
        <v>10363.2</v>
      </c>
      <c r="H28" s="19">
        <v>10363.2</v>
      </c>
      <c r="I28" s="19">
        <v>10363.2</v>
      </c>
      <c r="J28" s="19">
        <v>0</v>
      </c>
      <c r="K28" s="19">
        <v>0</v>
      </c>
      <c r="L28" s="19">
        <v>0</v>
      </c>
    </row>
    <row r="29" spans="1:12">
      <c r="A29" s="17" t="s">
        <v>170</v>
      </c>
      <c r="B29" s="18">
        <v>3454.4</v>
      </c>
      <c r="C29" s="19">
        <v>0</v>
      </c>
      <c r="D29" s="19">
        <v>0</v>
      </c>
      <c r="E29" s="19">
        <v>0</v>
      </c>
      <c r="F29" s="19">
        <v>0</v>
      </c>
      <c r="G29" s="19">
        <v>3454.4</v>
      </c>
      <c r="H29" s="19">
        <v>3454.4</v>
      </c>
      <c r="I29" s="19">
        <v>3454.4</v>
      </c>
      <c r="J29" s="19">
        <v>0</v>
      </c>
      <c r="K29" s="19">
        <v>0</v>
      </c>
      <c r="L29" s="19">
        <v>0</v>
      </c>
    </row>
    <row r="30" spans="1:12">
      <c r="A30" s="17" t="s">
        <v>173</v>
      </c>
      <c r="B30" s="18">
        <v>3454.4</v>
      </c>
      <c r="C30" s="19">
        <v>0</v>
      </c>
      <c r="D30" s="19">
        <v>0</v>
      </c>
      <c r="E30" s="19">
        <v>0</v>
      </c>
      <c r="F30" s="19">
        <v>0</v>
      </c>
      <c r="G30" s="19">
        <v>3454.4</v>
      </c>
      <c r="H30" s="19">
        <v>3454.4</v>
      </c>
      <c r="I30" s="19">
        <v>3454.4</v>
      </c>
      <c r="J30" s="19">
        <v>0</v>
      </c>
      <c r="K30" s="19">
        <v>0</v>
      </c>
      <c r="L30" s="19">
        <v>0</v>
      </c>
    </row>
    <row r="31" spans="1:12">
      <c r="A31" s="17" t="s">
        <v>176</v>
      </c>
      <c r="B31" s="18">
        <v>17272</v>
      </c>
      <c r="C31" s="19">
        <v>0</v>
      </c>
      <c r="D31" s="19">
        <v>0</v>
      </c>
      <c r="E31" s="19">
        <v>0</v>
      </c>
      <c r="F31" s="19">
        <v>0</v>
      </c>
      <c r="G31" s="19">
        <v>17272</v>
      </c>
      <c r="H31" s="19">
        <v>17272</v>
      </c>
      <c r="I31" s="19">
        <v>17272</v>
      </c>
      <c r="J31" s="19">
        <v>0</v>
      </c>
      <c r="K31" s="19">
        <v>0</v>
      </c>
      <c r="L31" s="19">
        <v>0</v>
      </c>
    </row>
    <row r="32" spans="1:12">
      <c r="A32" s="17" t="s">
        <v>179</v>
      </c>
      <c r="B32" s="18">
        <v>14000</v>
      </c>
      <c r="C32" s="19">
        <v>0</v>
      </c>
      <c r="D32" s="19">
        <v>0</v>
      </c>
      <c r="E32" s="19">
        <v>0</v>
      </c>
      <c r="F32" s="19">
        <v>0</v>
      </c>
      <c r="G32" s="19">
        <v>14000</v>
      </c>
      <c r="H32" s="19">
        <v>14000</v>
      </c>
      <c r="I32" s="19">
        <v>14000</v>
      </c>
      <c r="J32" s="19">
        <v>0</v>
      </c>
      <c r="K32" s="19">
        <v>0</v>
      </c>
      <c r="L32" s="19">
        <v>0</v>
      </c>
    </row>
    <row r="33" spans="1:12">
      <c r="A33" s="17" t="s">
        <v>185</v>
      </c>
      <c r="B33" s="18">
        <v>58000</v>
      </c>
      <c r="C33" s="19">
        <v>0</v>
      </c>
      <c r="D33" s="19">
        <v>0</v>
      </c>
      <c r="E33" s="19">
        <v>0</v>
      </c>
      <c r="F33" s="19">
        <v>0</v>
      </c>
      <c r="G33" s="19">
        <v>58000</v>
      </c>
      <c r="H33" s="19">
        <v>58000</v>
      </c>
      <c r="I33" s="19">
        <v>58000</v>
      </c>
      <c r="J33" s="19">
        <v>0</v>
      </c>
      <c r="K33" s="19">
        <v>0</v>
      </c>
      <c r="L33" s="19">
        <v>0</v>
      </c>
    </row>
    <row r="34" spans="1:12">
      <c r="A34" s="17" t="s">
        <v>191</v>
      </c>
      <c r="B34" s="18">
        <v>10000</v>
      </c>
      <c r="C34" s="19">
        <v>0</v>
      </c>
      <c r="D34" s="19">
        <v>0</v>
      </c>
      <c r="E34" s="19">
        <v>0</v>
      </c>
      <c r="F34" s="19">
        <v>0</v>
      </c>
      <c r="G34" s="19">
        <v>10000</v>
      </c>
      <c r="H34" s="19">
        <v>10000</v>
      </c>
      <c r="I34" s="19">
        <v>10000</v>
      </c>
      <c r="J34" s="19">
        <v>0</v>
      </c>
      <c r="K34" s="19">
        <v>0</v>
      </c>
      <c r="L34" s="19">
        <v>0</v>
      </c>
    </row>
    <row r="35" spans="1:12">
      <c r="A35" s="17" t="s">
        <v>194</v>
      </c>
      <c r="B35" s="18">
        <v>12000</v>
      </c>
      <c r="C35" s="19">
        <v>0</v>
      </c>
      <c r="D35" s="19">
        <v>0</v>
      </c>
      <c r="E35" s="19">
        <v>0</v>
      </c>
      <c r="F35" s="19">
        <v>0</v>
      </c>
      <c r="G35" s="19">
        <v>12000</v>
      </c>
      <c r="H35" s="19">
        <v>12000</v>
      </c>
      <c r="I35" s="19">
        <v>12000</v>
      </c>
      <c r="J35" s="19">
        <v>0</v>
      </c>
      <c r="K35" s="19">
        <v>0</v>
      </c>
      <c r="L35" s="19">
        <v>0</v>
      </c>
    </row>
    <row r="36" spans="1:12">
      <c r="A36" s="17" t="s">
        <v>200</v>
      </c>
      <c r="B36" s="18">
        <v>32000</v>
      </c>
      <c r="C36" s="19">
        <v>0</v>
      </c>
      <c r="D36" s="19">
        <v>0</v>
      </c>
      <c r="E36" s="19">
        <v>0</v>
      </c>
      <c r="F36" s="19">
        <v>0</v>
      </c>
      <c r="G36" s="19">
        <v>32000</v>
      </c>
      <c r="H36" s="19">
        <v>32000</v>
      </c>
      <c r="I36" s="19">
        <v>32000</v>
      </c>
      <c r="J36" s="19">
        <v>0</v>
      </c>
      <c r="K36" s="19">
        <v>0</v>
      </c>
      <c r="L36" s="19">
        <v>0</v>
      </c>
    </row>
    <row r="37" spans="1:12">
      <c r="A37" s="17" t="s">
        <v>206</v>
      </c>
      <c r="B37" s="18">
        <v>48361.6</v>
      </c>
      <c r="C37" s="19">
        <v>0</v>
      </c>
      <c r="D37" s="19">
        <v>0</v>
      </c>
      <c r="E37" s="19">
        <v>0</v>
      </c>
      <c r="F37" s="19">
        <v>0</v>
      </c>
      <c r="G37" s="19">
        <v>48361.6</v>
      </c>
      <c r="H37" s="19">
        <v>48361.6</v>
      </c>
      <c r="I37" s="19">
        <v>48361.6</v>
      </c>
      <c r="J37" s="19">
        <v>0</v>
      </c>
      <c r="K37" s="19">
        <v>0</v>
      </c>
      <c r="L37" s="19">
        <v>0</v>
      </c>
    </row>
    <row r="38" spans="1:12">
      <c r="A38" s="17" t="s">
        <v>212</v>
      </c>
      <c r="B38" s="18">
        <v>1045264.8</v>
      </c>
      <c r="C38" s="19">
        <v>0</v>
      </c>
      <c r="D38" s="19">
        <v>0</v>
      </c>
      <c r="E38" s="19">
        <v>0</v>
      </c>
      <c r="F38" s="19">
        <v>0</v>
      </c>
      <c r="G38" s="19">
        <v>1045264.8</v>
      </c>
      <c r="H38" s="19">
        <v>1045264.8</v>
      </c>
      <c r="I38" s="19">
        <v>1045264.8</v>
      </c>
      <c r="J38" s="19">
        <v>0</v>
      </c>
      <c r="K38" s="19">
        <v>0</v>
      </c>
      <c r="L38" s="19">
        <v>0</v>
      </c>
    </row>
    <row r="39" spans="1:12">
      <c r="A39" s="17" t="s">
        <v>218</v>
      </c>
      <c r="B39" s="18">
        <v>91197.6</v>
      </c>
      <c r="C39" s="19">
        <v>0</v>
      </c>
      <c r="D39" s="19">
        <v>0</v>
      </c>
      <c r="E39" s="19">
        <v>0</v>
      </c>
      <c r="F39" s="19">
        <v>0</v>
      </c>
      <c r="G39" s="19">
        <v>91197.6</v>
      </c>
      <c r="H39" s="19">
        <v>91197.6</v>
      </c>
      <c r="I39" s="19">
        <v>91197.6</v>
      </c>
      <c r="J39" s="19">
        <v>0</v>
      </c>
      <c r="K39" s="19">
        <v>0</v>
      </c>
      <c r="L39" s="19">
        <v>0</v>
      </c>
    </row>
    <row r="40" spans="1:12">
      <c r="A40" s="17" t="s">
        <v>221</v>
      </c>
      <c r="B40" s="18">
        <v>140304</v>
      </c>
      <c r="C40" s="19">
        <v>0</v>
      </c>
      <c r="D40" s="19">
        <v>0</v>
      </c>
      <c r="E40" s="19">
        <v>0</v>
      </c>
      <c r="F40" s="19">
        <v>0</v>
      </c>
      <c r="G40" s="19">
        <v>140304</v>
      </c>
      <c r="H40" s="19">
        <v>140304</v>
      </c>
      <c r="I40" s="19">
        <v>140304</v>
      </c>
      <c r="J40" s="19">
        <v>0</v>
      </c>
      <c r="K40" s="19">
        <v>0</v>
      </c>
      <c r="L40" s="19">
        <v>0</v>
      </c>
    </row>
    <row r="41" spans="1:12">
      <c r="A41" s="17" t="s">
        <v>224</v>
      </c>
      <c r="B41" s="18">
        <v>91197.6</v>
      </c>
      <c r="C41" s="19">
        <v>0</v>
      </c>
      <c r="D41" s="19">
        <v>0</v>
      </c>
      <c r="E41" s="19">
        <v>0</v>
      </c>
      <c r="F41" s="19">
        <v>0</v>
      </c>
      <c r="G41" s="19">
        <v>91197.6</v>
      </c>
      <c r="H41" s="19">
        <v>91197.6</v>
      </c>
      <c r="I41" s="19">
        <v>91197.6</v>
      </c>
      <c r="J41" s="19">
        <v>0</v>
      </c>
      <c r="K41" s="19">
        <v>0</v>
      </c>
      <c r="L41" s="19">
        <v>0</v>
      </c>
    </row>
    <row r="42" spans="1:12">
      <c r="A42" s="17" t="s">
        <v>227</v>
      </c>
      <c r="B42" s="18">
        <v>112243.2</v>
      </c>
      <c r="C42" s="19">
        <v>0</v>
      </c>
      <c r="D42" s="19">
        <v>0</v>
      </c>
      <c r="E42" s="19">
        <v>0</v>
      </c>
      <c r="F42" s="19">
        <v>0</v>
      </c>
      <c r="G42" s="19">
        <v>112243.2</v>
      </c>
      <c r="H42" s="19">
        <v>112243.2</v>
      </c>
      <c r="I42" s="19">
        <v>112243.2</v>
      </c>
      <c r="J42" s="19">
        <v>0</v>
      </c>
      <c r="K42" s="19">
        <v>0</v>
      </c>
      <c r="L42" s="19">
        <v>0</v>
      </c>
    </row>
    <row r="43" spans="1:12">
      <c r="A43" s="17" t="s">
        <v>230</v>
      </c>
      <c r="B43" s="18">
        <v>98212.8</v>
      </c>
      <c r="C43" s="19">
        <v>0</v>
      </c>
      <c r="D43" s="19">
        <v>0</v>
      </c>
      <c r="E43" s="19">
        <v>0</v>
      </c>
      <c r="F43" s="19">
        <v>0</v>
      </c>
      <c r="G43" s="19">
        <v>98212.8</v>
      </c>
      <c r="H43" s="19">
        <v>98212.8</v>
      </c>
      <c r="I43" s="19">
        <v>98212.8</v>
      </c>
      <c r="J43" s="19">
        <v>0</v>
      </c>
      <c r="K43" s="19">
        <v>0</v>
      </c>
      <c r="L43" s="19">
        <v>0</v>
      </c>
    </row>
    <row r="44" spans="1:12">
      <c r="A44" s="17" t="s">
        <v>233</v>
      </c>
      <c r="B44" s="18">
        <v>91197.6</v>
      </c>
      <c r="C44" s="19">
        <v>0</v>
      </c>
      <c r="D44" s="19">
        <v>0</v>
      </c>
      <c r="E44" s="19">
        <v>0</v>
      </c>
      <c r="F44" s="19">
        <v>0</v>
      </c>
      <c r="G44" s="19">
        <v>91197.6</v>
      </c>
      <c r="H44" s="19">
        <v>91197.6</v>
      </c>
      <c r="I44" s="19">
        <v>91197.6</v>
      </c>
      <c r="J44" s="19">
        <v>0</v>
      </c>
      <c r="K44" s="19">
        <v>0</v>
      </c>
      <c r="L44" s="19">
        <v>0</v>
      </c>
    </row>
    <row r="45" spans="1:12">
      <c r="A45" s="17" t="s">
        <v>236</v>
      </c>
      <c r="B45" s="18">
        <v>84182.4</v>
      </c>
      <c r="C45" s="19">
        <v>0</v>
      </c>
      <c r="D45" s="19">
        <v>0</v>
      </c>
      <c r="E45" s="19">
        <v>0</v>
      </c>
      <c r="F45" s="19">
        <v>0</v>
      </c>
      <c r="G45" s="19">
        <v>84182.4</v>
      </c>
      <c r="H45" s="19">
        <v>84182.4</v>
      </c>
      <c r="I45" s="19">
        <v>84182.4</v>
      </c>
      <c r="J45" s="19">
        <v>0</v>
      </c>
      <c r="K45" s="19">
        <v>0</v>
      </c>
      <c r="L45" s="19">
        <v>0</v>
      </c>
    </row>
    <row r="46" spans="1:12">
      <c r="A46" s="17" t="s">
        <v>239</v>
      </c>
      <c r="B46" s="18">
        <v>91197.6</v>
      </c>
      <c r="C46" s="19">
        <v>0</v>
      </c>
      <c r="D46" s="19">
        <v>0</v>
      </c>
      <c r="E46" s="19">
        <v>0</v>
      </c>
      <c r="F46" s="19">
        <v>0</v>
      </c>
      <c r="G46" s="19">
        <v>91197.6</v>
      </c>
      <c r="H46" s="19">
        <v>91197.6</v>
      </c>
      <c r="I46" s="19">
        <v>91197.6</v>
      </c>
      <c r="J46" s="19">
        <v>0</v>
      </c>
      <c r="K46" s="19">
        <v>0</v>
      </c>
      <c r="L46" s="19">
        <v>0</v>
      </c>
    </row>
    <row r="47" spans="1:12">
      <c r="A47" s="17" t="s">
        <v>242</v>
      </c>
      <c r="B47" s="18">
        <v>126273.6</v>
      </c>
      <c r="C47" s="19">
        <v>0</v>
      </c>
      <c r="D47" s="19">
        <v>0</v>
      </c>
      <c r="E47" s="19">
        <v>0</v>
      </c>
      <c r="F47" s="19">
        <v>0</v>
      </c>
      <c r="G47" s="19">
        <v>126273.6</v>
      </c>
      <c r="H47" s="19">
        <v>126273.6</v>
      </c>
      <c r="I47" s="19">
        <v>126273.6</v>
      </c>
      <c r="J47" s="19">
        <v>0</v>
      </c>
      <c r="K47" s="19">
        <v>0</v>
      </c>
      <c r="L47" s="19">
        <v>0</v>
      </c>
    </row>
    <row r="48" spans="1:12">
      <c r="A48" s="17" t="s">
        <v>245</v>
      </c>
      <c r="B48" s="18">
        <v>119258.4</v>
      </c>
      <c r="C48" s="19">
        <v>0</v>
      </c>
      <c r="D48" s="19">
        <v>0</v>
      </c>
      <c r="E48" s="19">
        <v>0</v>
      </c>
      <c r="F48" s="19">
        <v>0</v>
      </c>
      <c r="G48" s="19">
        <v>119258.4</v>
      </c>
      <c r="H48" s="19">
        <v>119258.4</v>
      </c>
      <c r="I48" s="19">
        <v>119258.4</v>
      </c>
      <c r="J48" s="19">
        <v>0</v>
      </c>
      <c r="K48" s="19">
        <v>0</v>
      </c>
      <c r="L48" s="19">
        <v>0</v>
      </c>
    </row>
    <row r="49" spans="1:12">
      <c r="A49" s="17" t="s">
        <v>248</v>
      </c>
      <c r="B49" s="18">
        <v>122478.4</v>
      </c>
      <c r="C49" s="19">
        <v>0</v>
      </c>
      <c r="D49" s="19">
        <v>0</v>
      </c>
      <c r="E49" s="19">
        <v>0</v>
      </c>
      <c r="F49" s="19">
        <v>0</v>
      </c>
      <c r="G49" s="19">
        <v>122478.4</v>
      </c>
      <c r="H49" s="19">
        <v>122478.4</v>
      </c>
      <c r="I49" s="19">
        <v>122478.4</v>
      </c>
      <c r="J49" s="19">
        <v>0</v>
      </c>
      <c r="K49" s="19">
        <v>0</v>
      </c>
      <c r="L49" s="19">
        <v>0</v>
      </c>
    </row>
    <row r="50" spans="1:12">
      <c r="A50" s="17" t="s">
        <v>253</v>
      </c>
      <c r="B50" s="18">
        <v>131375</v>
      </c>
      <c r="C50" s="19">
        <v>0</v>
      </c>
      <c r="D50" s="19">
        <v>0</v>
      </c>
      <c r="E50" s="19">
        <v>0</v>
      </c>
      <c r="F50" s="19">
        <v>0</v>
      </c>
      <c r="G50" s="19">
        <v>131375</v>
      </c>
      <c r="H50" s="19">
        <v>131375</v>
      </c>
      <c r="I50" s="19">
        <v>131375</v>
      </c>
      <c r="J50" s="19">
        <v>0</v>
      </c>
      <c r="K50" s="19">
        <v>0</v>
      </c>
      <c r="L50" s="19">
        <v>0</v>
      </c>
    </row>
    <row r="51" spans="1:12">
      <c r="A51" s="17" t="s">
        <v>258</v>
      </c>
      <c r="B51" s="18">
        <v>65839.2</v>
      </c>
      <c r="C51" s="19">
        <v>0</v>
      </c>
      <c r="D51" s="19">
        <v>0</v>
      </c>
      <c r="E51" s="19">
        <v>0</v>
      </c>
      <c r="F51" s="19">
        <v>0</v>
      </c>
      <c r="G51" s="19">
        <v>65839.2</v>
      </c>
      <c r="H51" s="19">
        <v>65839.2</v>
      </c>
      <c r="I51" s="19">
        <v>65839.2</v>
      </c>
      <c r="J51" s="19">
        <v>0</v>
      </c>
      <c r="K51" s="19">
        <v>0</v>
      </c>
      <c r="L51" s="19">
        <v>0</v>
      </c>
    </row>
    <row r="52" spans="1:12">
      <c r="A52" s="17" t="s">
        <v>272</v>
      </c>
      <c r="B52" s="18">
        <v>6000</v>
      </c>
      <c r="C52" s="19">
        <v>0</v>
      </c>
      <c r="D52" s="19">
        <v>0</v>
      </c>
      <c r="E52" s="19">
        <v>0</v>
      </c>
      <c r="F52" s="19">
        <v>0</v>
      </c>
      <c r="G52" s="19">
        <v>6000</v>
      </c>
      <c r="H52" s="19">
        <v>6000</v>
      </c>
      <c r="I52" s="19">
        <v>6000</v>
      </c>
      <c r="J52" s="19">
        <v>0</v>
      </c>
      <c r="K52" s="19">
        <v>0</v>
      </c>
      <c r="L52" s="19">
        <v>0</v>
      </c>
    </row>
    <row r="53" spans="1:12">
      <c r="A53" s="17" t="s">
        <v>278</v>
      </c>
      <c r="B53" s="18">
        <v>60000</v>
      </c>
      <c r="C53" s="19">
        <v>0</v>
      </c>
      <c r="D53" s="19">
        <v>0</v>
      </c>
      <c r="E53" s="19">
        <v>0</v>
      </c>
      <c r="F53" s="19">
        <v>0</v>
      </c>
      <c r="G53" s="19">
        <v>60000</v>
      </c>
      <c r="H53" s="19">
        <v>60000</v>
      </c>
      <c r="I53" s="19">
        <v>60000</v>
      </c>
      <c r="J53" s="19">
        <v>0</v>
      </c>
      <c r="K53" s="19">
        <v>0</v>
      </c>
      <c r="L53" s="19">
        <v>0</v>
      </c>
    </row>
    <row r="54" spans="1:12">
      <c r="A54" s="17" t="s">
        <v>289</v>
      </c>
      <c r="B54" s="18">
        <v>20000</v>
      </c>
      <c r="C54" s="19">
        <v>0</v>
      </c>
      <c r="D54" s="19">
        <v>0</v>
      </c>
      <c r="E54" s="19">
        <v>0</v>
      </c>
      <c r="F54" s="19">
        <v>0</v>
      </c>
      <c r="G54" s="19">
        <v>20000</v>
      </c>
      <c r="H54" s="19">
        <v>20000</v>
      </c>
      <c r="I54" s="19">
        <v>20000</v>
      </c>
      <c r="J54" s="19">
        <v>0</v>
      </c>
      <c r="K54" s="19">
        <v>0</v>
      </c>
      <c r="L54" s="19">
        <v>0</v>
      </c>
    </row>
    <row r="55" spans="1:12">
      <c r="A55" s="17" t="s">
        <v>297</v>
      </c>
      <c r="B55" s="18">
        <v>22000</v>
      </c>
      <c r="C55" s="19">
        <v>0</v>
      </c>
      <c r="D55" s="19">
        <v>0</v>
      </c>
      <c r="E55" s="19">
        <v>0</v>
      </c>
      <c r="F55" s="19">
        <v>0</v>
      </c>
      <c r="G55" s="19">
        <v>22000</v>
      </c>
      <c r="H55" s="19">
        <v>22000</v>
      </c>
      <c r="I55" s="19">
        <v>22000</v>
      </c>
      <c r="J55" s="19">
        <v>0</v>
      </c>
      <c r="K55" s="19">
        <v>0</v>
      </c>
      <c r="L55" s="19">
        <v>0</v>
      </c>
    </row>
    <row r="56" spans="1:12">
      <c r="A56" s="17" t="s">
        <v>311</v>
      </c>
      <c r="B56" s="18">
        <v>20000</v>
      </c>
      <c r="C56" s="19">
        <v>0</v>
      </c>
      <c r="D56" s="19">
        <v>0</v>
      </c>
      <c r="E56" s="19">
        <v>0</v>
      </c>
      <c r="F56" s="19">
        <v>0</v>
      </c>
      <c r="G56" s="19">
        <v>20000</v>
      </c>
      <c r="H56" s="19">
        <v>20000</v>
      </c>
      <c r="I56" s="19">
        <v>20000</v>
      </c>
      <c r="J56" s="19">
        <v>0</v>
      </c>
      <c r="K56" s="19">
        <v>0</v>
      </c>
      <c r="L56" s="19">
        <v>0</v>
      </c>
    </row>
    <row r="57" spans="1:12">
      <c r="A57" s="17" t="s">
        <v>317</v>
      </c>
      <c r="B57" s="18">
        <v>8000</v>
      </c>
      <c r="C57" s="19">
        <v>0</v>
      </c>
      <c r="D57" s="19">
        <v>0</v>
      </c>
      <c r="E57" s="19">
        <v>0</v>
      </c>
      <c r="F57" s="19">
        <v>0</v>
      </c>
      <c r="G57" s="19">
        <v>8000</v>
      </c>
      <c r="H57" s="19">
        <v>8000</v>
      </c>
      <c r="I57" s="19">
        <v>8000</v>
      </c>
      <c r="J57" s="19">
        <v>0</v>
      </c>
      <c r="K57" s="19">
        <v>0</v>
      </c>
      <c r="L57" s="19">
        <v>0</v>
      </c>
    </row>
    <row r="58" spans="1:12">
      <c r="A58" s="17" t="s">
        <v>320</v>
      </c>
      <c r="B58" s="18">
        <v>18000</v>
      </c>
      <c r="C58" s="19">
        <v>0</v>
      </c>
      <c r="D58" s="19">
        <v>0</v>
      </c>
      <c r="E58" s="19">
        <v>0</v>
      </c>
      <c r="F58" s="19">
        <v>0</v>
      </c>
      <c r="G58" s="19">
        <v>18000</v>
      </c>
      <c r="H58" s="19">
        <v>18000</v>
      </c>
      <c r="I58" s="19">
        <v>18000</v>
      </c>
      <c r="J58" s="19">
        <v>0</v>
      </c>
      <c r="K58" s="19">
        <v>0</v>
      </c>
      <c r="L58" s="19">
        <v>0</v>
      </c>
    </row>
    <row r="59" spans="1:12">
      <c r="A59" s="17" t="s">
        <v>325</v>
      </c>
      <c r="B59" s="18">
        <v>16000</v>
      </c>
      <c r="C59" s="19">
        <v>0</v>
      </c>
      <c r="D59" s="19">
        <v>0</v>
      </c>
      <c r="E59" s="19">
        <v>0</v>
      </c>
      <c r="F59" s="19">
        <v>0</v>
      </c>
      <c r="G59" s="19">
        <v>16000</v>
      </c>
      <c r="H59" s="19">
        <v>16000</v>
      </c>
      <c r="I59" s="19">
        <v>16000</v>
      </c>
      <c r="J59" s="19">
        <v>0</v>
      </c>
      <c r="K59" s="19">
        <v>0</v>
      </c>
      <c r="L59" s="19">
        <v>0</v>
      </c>
    </row>
    <row r="60" spans="1:12">
      <c r="A60" s="17" t="s">
        <v>329</v>
      </c>
      <c r="B60" s="18">
        <v>90000</v>
      </c>
      <c r="C60" s="19">
        <v>0</v>
      </c>
      <c r="D60" s="19">
        <v>0</v>
      </c>
      <c r="E60" s="19">
        <v>0</v>
      </c>
      <c r="F60" s="19">
        <v>0</v>
      </c>
      <c r="G60" s="19">
        <v>90000</v>
      </c>
      <c r="H60" s="19">
        <v>90000</v>
      </c>
      <c r="I60" s="19">
        <v>90000</v>
      </c>
      <c r="J60" s="19">
        <v>0</v>
      </c>
      <c r="K60" s="19">
        <v>0</v>
      </c>
      <c r="L60" s="19">
        <v>0</v>
      </c>
    </row>
    <row r="61" spans="1:12">
      <c r="A61" s="17" t="s">
        <v>333</v>
      </c>
      <c r="B61" s="18">
        <v>60000</v>
      </c>
      <c r="C61" s="19">
        <v>0</v>
      </c>
      <c r="D61" s="19">
        <v>0</v>
      </c>
      <c r="E61" s="19">
        <v>0</v>
      </c>
      <c r="F61" s="19">
        <v>0</v>
      </c>
      <c r="G61" s="19">
        <v>60000</v>
      </c>
      <c r="H61" s="19">
        <v>60000</v>
      </c>
      <c r="I61" s="19">
        <v>60000</v>
      </c>
      <c r="J61" s="19">
        <v>0</v>
      </c>
      <c r="K61" s="19">
        <v>0</v>
      </c>
      <c r="L61" s="19">
        <v>0</v>
      </c>
    </row>
    <row r="62" spans="1:12">
      <c r="A62" s="17" t="s">
        <v>337</v>
      </c>
      <c r="B62" s="18">
        <v>12000</v>
      </c>
      <c r="C62" s="19">
        <v>0</v>
      </c>
      <c r="D62" s="19">
        <v>0</v>
      </c>
      <c r="E62" s="19">
        <v>0</v>
      </c>
      <c r="F62" s="19">
        <v>0</v>
      </c>
      <c r="G62" s="19">
        <v>12000</v>
      </c>
      <c r="H62" s="19">
        <v>12000</v>
      </c>
      <c r="I62" s="19">
        <v>12000</v>
      </c>
      <c r="J62" s="19">
        <v>0</v>
      </c>
      <c r="K62" s="19">
        <v>0</v>
      </c>
      <c r="L62" s="19">
        <v>0</v>
      </c>
    </row>
    <row r="63" spans="1:12">
      <c r="A63" s="17" t="s">
        <v>342</v>
      </c>
      <c r="B63" s="18">
        <v>12000</v>
      </c>
      <c r="C63" s="19">
        <v>0</v>
      </c>
      <c r="D63" s="19">
        <v>0</v>
      </c>
      <c r="E63" s="19">
        <v>0</v>
      </c>
      <c r="F63" s="19">
        <v>0</v>
      </c>
      <c r="G63" s="19">
        <v>12000</v>
      </c>
      <c r="H63" s="19">
        <v>12000</v>
      </c>
      <c r="I63" s="19">
        <v>12000</v>
      </c>
      <c r="J63" s="19">
        <v>0</v>
      </c>
      <c r="K63" s="19">
        <v>0</v>
      </c>
      <c r="L63" s="19">
        <v>0</v>
      </c>
    </row>
    <row r="64" spans="1:12">
      <c r="A64" s="17" t="s">
        <v>348</v>
      </c>
      <c r="B64" s="18">
        <v>18000</v>
      </c>
      <c r="C64" s="19">
        <v>0</v>
      </c>
      <c r="D64" s="19">
        <v>0</v>
      </c>
      <c r="E64" s="19">
        <v>0</v>
      </c>
      <c r="F64" s="19">
        <v>0</v>
      </c>
      <c r="G64" s="19">
        <v>18000</v>
      </c>
      <c r="H64" s="19">
        <v>18000</v>
      </c>
      <c r="I64" s="19">
        <v>18000</v>
      </c>
      <c r="J64" s="19">
        <v>0</v>
      </c>
      <c r="K64" s="19">
        <v>0</v>
      </c>
      <c r="L64" s="19">
        <v>0</v>
      </c>
    </row>
    <row r="65" spans="1:12">
      <c r="A65" s="17" t="s">
        <v>356</v>
      </c>
      <c r="B65" s="18">
        <v>14000</v>
      </c>
      <c r="C65" s="19">
        <v>0</v>
      </c>
      <c r="D65" s="19">
        <v>0</v>
      </c>
      <c r="E65" s="19">
        <v>0</v>
      </c>
      <c r="F65" s="19">
        <v>0</v>
      </c>
      <c r="G65" s="19">
        <v>14000</v>
      </c>
      <c r="H65" s="19">
        <v>14000</v>
      </c>
      <c r="I65" s="19">
        <v>14000</v>
      </c>
      <c r="J65" s="19">
        <v>0</v>
      </c>
      <c r="K65" s="19">
        <v>0</v>
      </c>
      <c r="L65" s="19">
        <v>0</v>
      </c>
    </row>
    <row r="66" spans="1:12">
      <c r="A66" s="17" t="s">
        <v>365</v>
      </c>
      <c r="B66" s="18">
        <v>12000</v>
      </c>
      <c r="C66" s="19">
        <v>0</v>
      </c>
      <c r="D66" s="19">
        <v>0</v>
      </c>
      <c r="E66" s="19">
        <v>0</v>
      </c>
      <c r="F66" s="19">
        <v>0</v>
      </c>
      <c r="G66" s="19">
        <v>12000</v>
      </c>
      <c r="H66" s="19">
        <v>12000</v>
      </c>
      <c r="I66" s="19">
        <v>12000</v>
      </c>
      <c r="J66" s="19">
        <v>0</v>
      </c>
      <c r="K66" s="19">
        <v>0</v>
      </c>
      <c r="L66" s="19">
        <v>0</v>
      </c>
    </row>
    <row r="67" spans="1:12">
      <c r="A67" s="17" t="s">
        <v>370</v>
      </c>
      <c r="B67" s="18">
        <v>46000</v>
      </c>
      <c r="C67" s="19">
        <v>0</v>
      </c>
      <c r="D67" s="19">
        <v>0</v>
      </c>
      <c r="E67" s="19">
        <v>0</v>
      </c>
      <c r="F67" s="19">
        <v>0</v>
      </c>
      <c r="G67" s="19">
        <v>46000</v>
      </c>
      <c r="H67" s="19">
        <v>46000</v>
      </c>
      <c r="I67" s="19">
        <v>46000</v>
      </c>
      <c r="J67" s="19">
        <v>0</v>
      </c>
      <c r="K67" s="19">
        <v>0</v>
      </c>
      <c r="L67" s="19">
        <v>0</v>
      </c>
    </row>
    <row r="68" spans="1:12">
      <c r="A68" s="17" t="s">
        <v>374</v>
      </c>
      <c r="B68" s="18">
        <v>28000</v>
      </c>
      <c r="C68" s="19">
        <v>0</v>
      </c>
      <c r="D68" s="19">
        <v>0</v>
      </c>
      <c r="E68" s="19">
        <v>0</v>
      </c>
      <c r="F68" s="19">
        <v>0</v>
      </c>
      <c r="G68" s="19">
        <v>28000</v>
      </c>
      <c r="H68" s="19">
        <v>28000</v>
      </c>
      <c r="I68" s="19">
        <v>28000</v>
      </c>
      <c r="J68" s="19">
        <v>0</v>
      </c>
      <c r="K68" s="19">
        <v>0</v>
      </c>
      <c r="L68" s="19">
        <v>0</v>
      </c>
    </row>
    <row r="69" spans="1:12">
      <c r="A69" s="17" t="s">
        <v>379</v>
      </c>
      <c r="B69" s="18">
        <v>14000</v>
      </c>
      <c r="C69" s="19">
        <v>0</v>
      </c>
      <c r="D69" s="19">
        <v>0</v>
      </c>
      <c r="E69" s="19">
        <v>0</v>
      </c>
      <c r="F69" s="19">
        <v>0</v>
      </c>
      <c r="G69" s="19">
        <v>14000</v>
      </c>
      <c r="H69" s="19">
        <v>14000</v>
      </c>
      <c r="I69" s="19">
        <v>14000</v>
      </c>
      <c r="J69" s="19">
        <v>0</v>
      </c>
      <c r="K69" s="19">
        <v>0</v>
      </c>
      <c r="L69" s="19">
        <v>0</v>
      </c>
    </row>
    <row r="70" spans="1:12">
      <c r="A70" s="17" t="s">
        <v>384</v>
      </c>
      <c r="B70" s="18">
        <v>20000</v>
      </c>
      <c r="C70" s="19">
        <v>0</v>
      </c>
      <c r="D70" s="19">
        <v>0</v>
      </c>
      <c r="E70" s="19">
        <v>0</v>
      </c>
      <c r="F70" s="19">
        <v>0</v>
      </c>
      <c r="G70" s="19">
        <v>20000</v>
      </c>
      <c r="H70" s="19">
        <v>20000</v>
      </c>
      <c r="I70" s="19">
        <v>20000</v>
      </c>
      <c r="J70" s="19">
        <v>0</v>
      </c>
      <c r="K70" s="19">
        <v>0</v>
      </c>
      <c r="L70" s="19">
        <v>0</v>
      </c>
    </row>
    <row r="71" spans="1:12">
      <c r="A71" s="17" t="s">
        <v>391</v>
      </c>
      <c r="B71" s="18">
        <v>16000</v>
      </c>
      <c r="C71" s="19">
        <v>0</v>
      </c>
      <c r="D71" s="19">
        <v>0</v>
      </c>
      <c r="E71" s="19">
        <v>0</v>
      </c>
      <c r="F71" s="19">
        <v>0</v>
      </c>
      <c r="G71" s="19">
        <v>16000</v>
      </c>
      <c r="H71" s="19">
        <v>16000</v>
      </c>
      <c r="I71" s="19">
        <v>16000</v>
      </c>
      <c r="J71" s="19">
        <v>0</v>
      </c>
      <c r="K71" s="19">
        <v>0</v>
      </c>
      <c r="L71" s="19">
        <v>0</v>
      </c>
    </row>
    <row r="72" spans="1:12">
      <c r="A72" s="17" t="s">
        <v>397</v>
      </c>
      <c r="B72" s="18">
        <v>12000</v>
      </c>
      <c r="C72" s="19">
        <v>0</v>
      </c>
      <c r="D72" s="19">
        <v>0</v>
      </c>
      <c r="E72" s="19">
        <v>0</v>
      </c>
      <c r="F72" s="19">
        <v>0</v>
      </c>
      <c r="G72" s="19">
        <v>12000</v>
      </c>
      <c r="H72" s="19">
        <v>12000</v>
      </c>
      <c r="I72" s="19">
        <v>12000</v>
      </c>
      <c r="J72" s="19">
        <v>0</v>
      </c>
      <c r="K72" s="19">
        <v>0</v>
      </c>
      <c r="L72" s="19">
        <v>0</v>
      </c>
    </row>
    <row r="73" spans="1:12">
      <c r="A73" s="17" t="s">
        <v>403</v>
      </c>
      <c r="B73" s="18">
        <v>20000</v>
      </c>
      <c r="C73" s="19">
        <v>0</v>
      </c>
      <c r="D73" s="19">
        <v>0</v>
      </c>
      <c r="E73" s="19">
        <v>0</v>
      </c>
      <c r="F73" s="19">
        <v>0</v>
      </c>
      <c r="G73" s="19">
        <v>20000</v>
      </c>
      <c r="H73" s="19">
        <v>20000</v>
      </c>
      <c r="I73" s="19">
        <v>20000</v>
      </c>
      <c r="J73" s="19">
        <v>0</v>
      </c>
      <c r="K73" s="19">
        <v>0</v>
      </c>
      <c r="L73" s="19">
        <v>0</v>
      </c>
    </row>
    <row r="74" spans="1:12">
      <c r="A74" s="17" t="s">
        <v>409</v>
      </c>
      <c r="B74" s="18">
        <v>21020</v>
      </c>
      <c r="C74" s="19">
        <v>0</v>
      </c>
      <c r="D74" s="19">
        <v>0</v>
      </c>
      <c r="E74" s="19">
        <v>0</v>
      </c>
      <c r="F74" s="19">
        <v>0</v>
      </c>
      <c r="G74" s="19">
        <v>21020</v>
      </c>
      <c r="H74" s="19">
        <v>21020</v>
      </c>
      <c r="I74" s="19">
        <v>21020</v>
      </c>
      <c r="J74" s="19">
        <v>0</v>
      </c>
      <c r="K74" s="19">
        <v>0</v>
      </c>
      <c r="L74" s="19">
        <v>0</v>
      </c>
    </row>
    <row r="75" spans="1:12">
      <c r="A75" s="17" t="s">
        <v>414</v>
      </c>
      <c r="B75" s="18">
        <v>8000</v>
      </c>
      <c r="C75" s="19">
        <v>0</v>
      </c>
      <c r="D75" s="19">
        <v>0</v>
      </c>
      <c r="E75" s="19">
        <v>0</v>
      </c>
      <c r="F75" s="19">
        <v>0</v>
      </c>
      <c r="G75" s="19">
        <v>8000</v>
      </c>
      <c r="H75" s="19">
        <v>8000</v>
      </c>
      <c r="I75" s="19">
        <v>8000</v>
      </c>
      <c r="J75" s="19">
        <v>0</v>
      </c>
      <c r="K75" s="19">
        <v>0</v>
      </c>
      <c r="L75" s="19">
        <v>0</v>
      </c>
    </row>
    <row r="76" spans="1:12">
      <c r="A76" s="17" t="s">
        <v>419</v>
      </c>
      <c r="B76" s="18">
        <v>6000</v>
      </c>
      <c r="C76" s="19">
        <v>0</v>
      </c>
      <c r="D76" s="19">
        <v>0</v>
      </c>
      <c r="E76" s="19">
        <v>0</v>
      </c>
      <c r="F76" s="19">
        <v>0</v>
      </c>
      <c r="G76" s="19">
        <v>6000</v>
      </c>
      <c r="H76" s="19">
        <v>6000</v>
      </c>
      <c r="I76" s="19">
        <v>6000</v>
      </c>
      <c r="J76" s="19">
        <v>0</v>
      </c>
      <c r="K76" s="19">
        <v>0</v>
      </c>
      <c r="L76" s="19">
        <v>0</v>
      </c>
    </row>
    <row r="77" spans="1:12">
      <c r="A77" s="17" t="s">
        <v>422</v>
      </c>
      <c r="B77" s="18">
        <v>63060</v>
      </c>
      <c r="C77" s="19">
        <v>0</v>
      </c>
      <c r="D77" s="19">
        <v>0</v>
      </c>
      <c r="E77" s="19">
        <v>0</v>
      </c>
      <c r="F77" s="19">
        <v>0</v>
      </c>
      <c r="G77" s="19">
        <v>63060</v>
      </c>
      <c r="H77" s="19">
        <v>63060</v>
      </c>
      <c r="I77" s="19">
        <v>63060</v>
      </c>
      <c r="J77" s="19">
        <v>0</v>
      </c>
      <c r="K77" s="19">
        <v>0</v>
      </c>
      <c r="L77" s="19">
        <v>0</v>
      </c>
    </row>
    <row r="78" spans="1:12">
      <c r="A78" s="17" t="s">
        <v>425</v>
      </c>
      <c r="B78" s="18">
        <v>72000</v>
      </c>
      <c r="C78" s="19">
        <v>0</v>
      </c>
      <c r="D78" s="19">
        <v>0</v>
      </c>
      <c r="E78" s="19">
        <v>0</v>
      </c>
      <c r="F78" s="19">
        <v>0</v>
      </c>
      <c r="G78" s="19">
        <v>72000</v>
      </c>
      <c r="H78" s="19">
        <v>72000</v>
      </c>
      <c r="I78" s="19">
        <v>72000</v>
      </c>
      <c r="J78" s="19">
        <v>0</v>
      </c>
      <c r="K78" s="19">
        <v>0</v>
      </c>
      <c r="L78" s="19">
        <v>0</v>
      </c>
    </row>
    <row r="79" spans="1:12">
      <c r="A79" s="17" t="s">
        <v>428</v>
      </c>
      <c r="B79" s="18">
        <v>8000</v>
      </c>
      <c r="C79" s="19">
        <v>0</v>
      </c>
      <c r="D79" s="19">
        <v>0</v>
      </c>
      <c r="E79" s="19">
        <v>0</v>
      </c>
      <c r="F79" s="19">
        <v>0</v>
      </c>
      <c r="G79" s="19">
        <v>8000</v>
      </c>
      <c r="H79" s="19">
        <v>8000</v>
      </c>
      <c r="I79" s="19">
        <v>8000</v>
      </c>
      <c r="J79" s="19">
        <v>0</v>
      </c>
      <c r="K79" s="19">
        <v>0</v>
      </c>
      <c r="L79" s="19">
        <v>0</v>
      </c>
    </row>
    <row r="80" spans="1:12">
      <c r="A80" s="17" t="s">
        <v>432</v>
      </c>
      <c r="B80" s="18">
        <v>20000</v>
      </c>
      <c r="C80" s="19">
        <v>0</v>
      </c>
      <c r="D80" s="19">
        <v>0</v>
      </c>
      <c r="E80" s="19">
        <v>0</v>
      </c>
      <c r="F80" s="19">
        <v>0</v>
      </c>
      <c r="G80" s="19">
        <v>20000</v>
      </c>
      <c r="H80" s="19">
        <v>20000</v>
      </c>
      <c r="I80" s="19">
        <v>20000</v>
      </c>
      <c r="J80" s="19">
        <v>0</v>
      </c>
      <c r="K80" s="19">
        <v>0</v>
      </c>
      <c r="L80" s="19">
        <v>0</v>
      </c>
    </row>
    <row r="81" spans="1:12">
      <c r="A81" s="17" t="s">
        <v>435</v>
      </c>
      <c r="B81" s="18">
        <v>16000</v>
      </c>
      <c r="C81" s="19">
        <v>0</v>
      </c>
      <c r="D81" s="19">
        <v>0</v>
      </c>
      <c r="E81" s="19">
        <v>0</v>
      </c>
      <c r="F81" s="19">
        <v>0</v>
      </c>
      <c r="G81" s="19">
        <v>16000</v>
      </c>
      <c r="H81" s="19">
        <v>16000</v>
      </c>
      <c r="I81" s="19">
        <v>16000</v>
      </c>
      <c r="J81" s="19">
        <v>0</v>
      </c>
      <c r="K81" s="19">
        <v>0</v>
      </c>
      <c r="L81" s="19">
        <v>0</v>
      </c>
    </row>
    <row r="82" spans="1:12">
      <c r="A82" s="17" t="s">
        <v>438</v>
      </c>
      <c r="B82" s="18">
        <v>84000</v>
      </c>
      <c r="C82" s="19">
        <v>0</v>
      </c>
      <c r="D82" s="19">
        <v>0</v>
      </c>
      <c r="E82" s="19">
        <v>0</v>
      </c>
      <c r="F82" s="19">
        <v>0</v>
      </c>
      <c r="G82" s="19">
        <v>84000</v>
      </c>
      <c r="H82" s="19">
        <v>84000</v>
      </c>
      <c r="I82" s="19">
        <v>84000</v>
      </c>
      <c r="J82" s="19">
        <v>0</v>
      </c>
      <c r="K82" s="19">
        <v>0</v>
      </c>
      <c r="L82" s="19">
        <v>0</v>
      </c>
    </row>
    <row r="83" spans="1:12">
      <c r="A83" s="17" t="s">
        <v>441</v>
      </c>
      <c r="B83" s="18">
        <v>6000</v>
      </c>
      <c r="C83" s="19">
        <v>0</v>
      </c>
      <c r="D83" s="19">
        <v>0</v>
      </c>
      <c r="E83" s="19">
        <v>0</v>
      </c>
      <c r="F83" s="19">
        <v>0</v>
      </c>
      <c r="G83" s="19">
        <v>6000</v>
      </c>
      <c r="H83" s="19">
        <v>6000</v>
      </c>
      <c r="I83" s="19">
        <v>6000</v>
      </c>
      <c r="J83" s="19">
        <v>0</v>
      </c>
      <c r="K83" s="19">
        <v>0</v>
      </c>
      <c r="L83" s="19">
        <v>0</v>
      </c>
    </row>
    <row r="84" spans="1:12">
      <c r="A84" s="17" t="s">
        <v>444</v>
      </c>
      <c r="B84" s="18">
        <v>16000</v>
      </c>
      <c r="C84" s="19">
        <v>0</v>
      </c>
      <c r="D84" s="19">
        <v>0</v>
      </c>
      <c r="E84" s="19">
        <v>0</v>
      </c>
      <c r="F84" s="19">
        <v>0</v>
      </c>
      <c r="G84" s="19">
        <v>16000</v>
      </c>
      <c r="H84" s="19">
        <v>16000</v>
      </c>
      <c r="I84" s="19">
        <v>16000</v>
      </c>
      <c r="J84" s="19">
        <v>0</v>
      </c>
      <c r="K84" s="19">
        <v>0</v>
      </c>
      <c r="L84" s="19">
        <v>0</v>
      </c>
    </row>
    <row r="85" spans="1:12">
      <c r="A85" s="17" t="s">
        <v>447</v>
      </c>
      <c r="B85" s="18">
        <v>18000</v>
      </c>
      <c r="C85" s="19">
        <v>0</v>
      </c>
      <c r="D85" s="19">
        <v>0</v>
      </c>
      <c r="E85" s="19">
        <v>0</v>
      </c>
      <c r="F85" s="19">
        <v>0</v>
      </c>
      <c r="G85" s="19">
        <v>18000</v>
      </c>
      <c r="H85" s="19">
        <v>18000</v>
      </c>
      <c r="I85" s="19">
        <v>18000</v>
      </c>
      <c r="J85" s="19">
        <v>0</v>
      </c>
      <c r="K85" s="19">
        <v>0</v>
      </c>
      <c r="L85" s="19">
        <v>0</v>
      </c>
    </row>
    <row r="86" spans="1:12">
      <c r="A86" s="17" t="s">
        <v>450</v>
      </c>
      <c r="B86" s="18">
        <v>72000</v>
      </c>
      <c r="C86" s="19">
        <v>0</v>
      </c>
      <c r="D86" s="19">
        <v>0</v>
      </c>
      <c r="E86" s="19">
        <v>0</v>
      </c>
      <c r="F86" s="19">
        <v>0</v>
      </c>
      <c r="G86" s="19">
        <v>72000</v>
      </c>
      <c r="H86" s="19">
        <v>72000</v>
      </c>
      <c r="I86" s="19">
        <v>72000</v>
      </c>
      <c r="J86" s="19">
        <v>0</v>
      </c>
      <c r="K86" s="19">
        <v>0</v>
      </c>
      <c r="L86" s="19">
        <v>0</v>
      </c>
    </row>
    <row r="87" spans="1:12">
      <c r="A87" s="17" t="s">
        <v>453</v>
      </c>
      <c r="B87" s="18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10000</v>
      </c>
      <c r="H87" s="19">
        <v>10000</v>
      </c>
      <c r="I87" s="19">
        <v>10000</v>
      </c>
      <c r="J87" s="19">
        <v>0</v>
      </c>
      <c r="K87" s="19">
        <v>0</v>
      </c>
      <c r="L87" s="19">
        <v>0</v>
      </c>
    </row>
    <row r="88" spans="1:12">
      <c r="A88" s="17" t="s">
        <v>456</v>
      </c>
      <c r="B88" s="18">
        <v>22000</v>
      </c>
      <c r="C88" s="19">
        <v>0</v>
      </c>
      <c r="D88" s="19">
        <v>0</v>
      </c>
      <c r="E88" s="19">
        <v>0</v>
      </c>
      <c r="F88" s="19">
        <v>0</v>
      </c>
      <c r="G88" s="19">
        <v>22000</v>
      </c>
      <c r="H88" s="19">
        <v>22000</v>
      </c>
      <c r="I88" s="19">
        <v>22000</v>
      </c>
      <c r="J88" s="19">
        <v>0</v>
      </c>
      <c r="K88" s="19">
        <v>0</v>
      </c>
      <c r="L88" s="19">
        <v>0</v>
      </c>
    </row>
    <row r="89" spans="1:12">
      <c r="A89" s="17" t="s">
        <v>459</v>
      </c>
      <c r="B89" s="18">
        <v>22000</v>
      </c>
      <c r="C89" s="19">
        <v>0</v>
      </c>
      <c r="D89" s="19">
        <v>0</v>
      </c>
      <c r="E89" s="19">
        <v>0</v>
      </c>
      <c r="F89" s="19">
        <v>0</v>
      </c>
      <c r="G89" s="19">
        <v>22000</v>
      </c>
      <c r="H89" s="19">
        <v>22000</v>
      </c>
      <c r="I89" s="19">
        <v>22000</v>
      </c>
      <c r="J89" s="19">
        <v>0</v>
      </c>
      <c r="K89" s="19">
        <v>0</v>
      </c>
      <c r="L89" s="19">
        <v>0</v>
      </c>
    </row>
    <row r="90" spans="1:12">
      <c r="A90" s="17" t="s">
        <v>462</v>
      </c>
      <c r="B90" s="18">
        <v>72000</v>
      </c>
      <c r="C90" s="19">
        <v>0</v>
      </c>
      <c r="D90" s="19">
        <v>0</v>
      </c>
      <c r="E90" s="19">
        <v>0</v>
      </c>
      <c r="F90" s="19">
        <v>0</v>
      </c>
      <c r="G90" s="19">
        <v>72000</v>
      </c>
      <c r="H90" s="19">
        <v>72000</v>
      </c>
      <c r="I90" s="19">
        <v>72000</v>
      </c>
      <c r="J90" s="19">
        <v>0</v>
      </c>
      <c r="K90" s="19">
        <v>0</v>
      </c>
      <c r="L90" s="19">
        <v>0</v>
      </c>
    </row>
    <row r="91" spans="1:12">
      <c r="A91" s="17" t="s">
        <v>465</v>
      </c>
      <c r="B91" s="18">
        <v>8000</v>
      </c>
      <c r="C91" s="19">
        <v>0</v>
      </c>
      <c r="D91" s="19">
        <v>0</v>
      </c>
      <c r="E91" s="19">
        <v>0</v>
      </c>
      <c r="F91" s="19">
        <v>0</v>
      </c>
      <c r="G91" s="19">
        <v>8000</v>
      </c>
      <c r="H91" s="19">
        <v>8000</v>
      </c>
      <c r="I91" s="19">
        <v>8000</v>
      </c>
      <c r="J91" s="19">
        <v>0</v>
      </c>
      <c r="K91" s="19">
        <v>0</v>
      </c>
      <c r="L91" s="19">
        <v>0</v>
      </c>
    </row>
    <row r="92" spans="1:12">
      <c r="A92" s="17" t="s">
        <v>468</v>
      </c>
      <c r="B92" s="18">
        <v>22000</v>
      </c>
      <c r="C92" s="19">
        <v>0</v>
      </c>
      <c r="D92" s="19">
        <v>0</v>
      </c>
      <c r="E92" s="19">
        <v>0</v>
      </c>
      <c r="F92" s="19">
        <v>0</v>
      </c>
      <c r="G92" s="19">
        <v>22000</v>
      </c>
      <c r="H92" s="19">
        <v>22000</v>
      </c>
      <c r="I92" s="19">
        <v>22000</v>
      </c>
      <c r="J92" s="19">
        <v>0</v>
      </c>
      <c r="K92" s="19">
        <v>0</v>
      </c>
      <c r="L92" s="19">
        <v>0</v>
      </c>
    </row>
    <row r="93" spans="1:12">
      <c r="A93" s="17" t="s">
        <v>471</v>
      </c>
      <c r="B93" s="18">
        <v>16000</v>
      </c>
      <c r="C93" s="19">
        <v>0</v>
      </c>
      <c r="D93" s="19">
        <v>0</v>
      </c>
      <c r="E93" s="19">
        <v>0</v>
      </c>
      <c r="F93" s="19">
        <v>0</v>
      </c>
      <c r="G93" s="19">
        <v>16000</v>
      </c>
      <c r="H93" s="19">
        <v>16000</v>
      </c>
      <c r="I93" s="19">
        <v>16000</v>
      </c>
      <c r="J93" s="19">
        <v>0</v>
      </c>
      <c r="K93" s="19">
        <v>0</v>
      </c>
      <c r="L93" s="19">
        <v>0</v>
      </c>
    </row>
    <row r="94" spans="1:12">
      <c r="A94" s="17" t="s">
        <v>474</v>
      </c>
      <c r="B94" s="18">
        <v>78000</v>
      </c>
      <c r="C94" s="19">
        <v>0</v>
      </c>
      <c r="D94" s="19">
        <v>0</v>
      </c>
      <c r="E94" s="19">
        <v>0</v>
      </c>
      <c r="F94" s="19">
        <v>0</v>
      </c>
      <c r="G94" s="19">
        <v>78000</v>
      </c>
      <c r="H94" s="19">
        <v>78000</v>
      </c>
      <c r="I94" s="19">
        <v>78000</v>
      </c>
      <c r="J94" s="19">
        <v>0</v>
      </c>
      <c r="K94" s="19">
        <v>0</v>
      </c>
      <c r="L94" s="19">
        <v>0</v>
      </c>
    </row>
    <row r="95" spans="1:12">
      <c r="A95" s="17" t="s">
        <v>477</v>
      </c>
      <c r="B95" s="18">
        <v>12000</v>
      </c>
      <c r="C95" s="19">
        <v>0</v>
      </c>
      <c r="D95" s="19">
        <v>0</v>
      </c>
      <c r="E95" s="19">
        <v>0</v>
      </c>
      <c r="F95" s="19">
        <v>0</v>
      </c>
      <c r="G95" s="19">
        <v>12000</v>
      </c>
      <c r="H95" s="19">
        <v>12000</v>
      </c>
      <c r="I95" s="19">
        <v>12000</v>
      </c>
      <c r="J95" s="19">
        <v>0</v>
      </c>
      <c r="K95" s="19">
        <v>0</v>
      </c>
      <c r="L95" s="19">
        <v>0</v>
      </c>
    </row>
    <row r="96" spans="1:12">
      <c r="A96" s="17" t="s">
        <v>480</v>
      </c>
      <c r="B96" s="18">
        <v>26000</v>
      </c>
      <c r="C96" s="19">
        <v>0</v>
      </c>
      <c r="D96" s="19">
        <v>0</v>
      </c>
      <c r="E96" s="19">
        <v>0</v>
      </c>
      <c r="F96" s="19">
        <v>0</v>
      </c>
      <c r="G96" s="19">
        <v>26000</v>
      </c>
      <c r="H96" s="19">
        <v>26000</v>
      </c>
      <c r="I96" s="19">
        <v>26000</v>
      </c>
      <c r="J96" s="19">
        <v>0</v>
      </c>
      <c r="K96" s="19">
        <v>0</v>
      </c>
      <c r="L96" s="19">
        <v>0</v>
      </c>
    </row>
    <row r="97" spans="1:12">
      <c r="A97" s="17" t="s">
        <v>483</v>
      </c>
      <c r="B97" s="18">
        <v>18000</v>
      </c>
      <c r="C97" s="19">
        <v>0</v>
      </c>
      <c r="D97" s="19">
        <v>0</v>
      </c>
      <c r="E97" s="19">
        <v>0</v>
      </c>
      <c r="F97" s="19">
        <v>0</v>
      </c>
      <c r="G97" s="19">
        <v>18000</v>
      </c>
      <c r="H97" s="19">
        <v>18000</v>
      </c>
      <c r="I97" s="19">
        <v>18000</v>
      </c>
      <c r="J97" s="19">
        <v>0</v>
      </c>
      <c r="K97" s="19">
        <v>0</v>
      </c>
      <c r="L97" s="19">
        <v>0</v>
      </c>
    </row>
    <row r="98" spans="1:12">
      <c r="A98" s="17" t="s">
        <v>486</v>
      </c>
      <c r="B98" s="18">
        <v>68000</v>
      </c>
      <c r="C98" s="19">
        <v>0</v>
      </c>
      <c r="D98" s="19">
        <v>0</v>
      </c>
      <c r="E98" s="19">
        <v>0</v>
      </c>
      <c r="F98" s="19">
        <v>0</v>
      </c>
      <c r="G98" s="19">
        <v>68000</v>
      </c>
      <c r="H98" s="19">
        <v>68000</v>
      </c>
      <c r="I98" s="19">
        <v>68000</v>
      </c>
      <c r="J98" s="19">
        <v>0</v>
      </c>
      <c r="K98" s="19">
        <v>0</v>
      </c>
      <c r="L98" s="19">
        <v>0</v>
      </c>
    </row>
    <row r="99" spans="1:12">
      <c r="A99" s="17" t="s">
        <v>489</v>
      </c>
      <c r="B99" s="18">
        <v>8000</v>
      </c>
      <c r="C99" s="19">
        <v>0</v>
      </c>
      <c r="D99" s="19">
        <v>0</v>
      </c>
      <c r="E99" s="19">
        <v>0</v>
      </c>
      <c r="F99" s="19">
        <v>0</v>
      </c>
      <c r="G99" s="19">
        <v>8000</v>
      </c>
      <c r="H99" s="19">
        <v>8000</v>
      </c>
      <c r="I99" s="19">
        <v>8000</v>
      </c>
      <c r="J99" s="19">
        <v>0</v>
      </c>
      <c r="K99" s="19">
        <v>0</v>
      </c>
      <c r="L99" s="19">
        <v>0</v>
      </c>
    </row>
    <row r="100" spans="1:12">
      <c r="A100" s="17" t="s">
        <v>492</v>
      </c>
      <c r="B100" s="18">
        <v>22000</v>
      </c>
      <c r="C100" s="19">
        <v>0</v>
      </c>
      <c r="D100" s="19">
        <v>0</v>
      </c>
      <c r="E100" s="19">
        <v>0</v>
      </c>
      <c r="F100" s="19">
        <v>0</v>
      </c>
      <c r="G100" s="19">
        <v>22000</v>
      </c>
      <c r="H100" s="19">
        <v>22000</v>
      </c>
      <c r="I100" s="19">
        <v>22000</v>
      </c>
      <c r="J100" s="19">
        <v>0</v>
      </c>
      <c r="K100" s="19">
        <v>0</v>
      </c>
      <c r="L100" s="19">
        <v>0</v>
      </c>
    </row>
    <row r="101" spans="1:12">
      <c r="A101" s="17" t="s">
        <v>495</v>
      </c>
      <c r="B101" s="18">
        <v>28000</v>
      </c>
      <c r="C101" s="19">
        <v>0</v>
      </c>
      <c r="D101" s="19">
        <v>0</v>
      </c>
      <c r="E101" s="19">
        <v>0</v>
      </c>
      <c r="F101" s="19">
        <v>0</v>
      </c>
      <c r="G101" s="19">
        <v>28000</v>
      </c>
      <c r="H101" s="19">
        <v>28000</v>
      </c>
      <c r="I101" s="19">
        <v>28000</v>
      </c>
      <c r="J101" s="19">
        <v>0</v>
      </c>
      <c r="K101" s="19">
        <v>0</v>
      </c>
      <c r="L101" s="19">
        <v>0</v>
      </c>
    </row>
    <row r="102" spans="1:12">
      <c r="A102" s="17" t="s">
        <v>498</v>
      </c>
      <c r="B102" s="18">
        <v>62000</v>
      </c>
      <c r="C102" s="19">
        <v>0</v>
      </c>
      <c r="D102" s="19">
        <v>0</v>
      </c>
      <c r="E102" s="19">
        <v>0</v>
      </c>
      <c r="F102" s="19">
        <v>0</v>
      </c>
      <c r="G102" s="19">
        <v>62000</v>
      </c>
      <c r="H102" s="19">
        <v>62000</v>
      </c>
      <c r="I102" s="19">
        <v>62000</v>
      </c>
      <c r="J102" s="19">
        <v>0</v>
      </c>
      <c r="K102" s="19">
        <v>0</v>
      </c>
      <c r="L102" s="19">
        <v>0</v>
      </c>
    </row>
    <row r="103" spans="1:12">
      <c r="A103" s="17" t="s">
        <v>501</v>
      </c>
      <c r="B103" s="18">
        <v>8000</v>
      </c>
      <c r="C103" s="19">
        <v>0</v>
      </c>
      <c r="D103" s="19">
        <v>0</v>
      </c>
      <c r="E103" s="19">
        <v>0</v>
      </c>
      <c r="F103" s="19">
        <v>0</v>
      </c>
      <c r="G103" s="19">
        <v>8000</v>
      </c>
      <c r="H103" s="19">
        <v>8000</v>
      </c>
      <c r="I103" s="19">
        <v>8000</v>
      </c>
      <c r="J103" s="19">
        <v>0</v>
      </c>
      <c r="K103" s="19">
        <v>0</v>
      </c>
      <c r="L103" s="19">
        <v>0</v>
      </c>
    </row>
    <row r="104" spans="1:12">
      <c r="A104" s="17" t="s">
        <v>504</v>
      </c>
      <c r="B104" s="18">
        <v>22000</v>
      </c>
      <c r="C104" s="19">
        <v>0</v>
      </c>
      <c r="D104" s="19">
        <v>0</v>
      </c>
      <c r="E104" s="19">
        <v>0</v>
      </c>
      <c r="F104" s="19">
        <v>0</v>
      </c>
      <c r="G104" s="19">
        <v>22000</v>
      </c>
      <c r="H104" s="19">
        <v>22000</v>
      </c>
      <c r="I104" s="19">
        <v>22000</v>
      </c>
      <c r="J104" s="19">
        <v>0</v>
      </c>
      <c r="K104" s="19">
        <v>0</v>
      </c>
      <c r="L104" s="19">
        <v>0</v>
      </c>
    </row>
    <row r="105" spans="1:12">
      <c r="A105" s="17" t="s">
        <v>508</v>
      </c>
      <c r="B105" s="18">
        <v>22000</v>
      </c>
      <c r="C105" s="19">
        <v>0</v>
      </c>
      <c r="D105" s="19">
        <v>0</v>
      </c>
      <c r="E105" s="19">
        <v>0</v>
      </c>
      <c r="F105" s="19">
        <v>0</v>
      </c>
      <c r="G105" s="19">
        <v>22000</v>
      </c>
      <c r="H105" s="19">
        <v>22000</v>
      </c>
      <c r="I105" s="19">
        <v>22000</v>
      </c>
      <c r="J105" s="19">
        <v>0</v>
      </c>
      <c r="K105" s="19">
        <v>0</v>
      </c>
      <c r="L105" s="19">
        <v>0</v>
      </c>
    </row>
    <row r="106" spans="1:12">
      <c r="A106" s="17" t="s">
        <v>511</v>
      </c>
      <c r="B106" s="18">
        <v>74000</v>
      </c>
      <c r="C106" s="19">
        <v>0</v>
      </c>
      <c r="D106" s="19">
        <v>0</v>
      </c>
      <c r="E106" s="19">
        <v>0</v>
      </c>
      <c r="F106" s="19">
        <v>0</v>
      </c>
      <c r="G106" s="19">
        <v>74000</v>
      </c>
      <c r="H106" s="19">
        <v>74000</v>
      </c>
      <c r="I106" s="19">
        <v>74000</v>
      </c>
      <c r="J106" s="19">
        <v>0</v>
      </c>
      <c r="K106" s="19">
        <v>0</v>
      </c>
      <c r="L106" s="19">
        <v>0</v>
      </c>
    </row>
    <row r="107" spans="1:12">
      <c r="A107" s="17" t="s">
        <v>514</v>
      </c>
      <c r="B107" s="18">
        <v>6000</v>
      </c>
      <c r="C107" s="19">
        <v>0</v>
      </c>
      <c r="D107" s="19">
        <v>0</v>
      </c>
      <c r="E107" s="19">
        <v>0</v>
      </c>
      <c r="F107" s="19">
        <v>0</v>
      </c>
      <c r="G107" s="19">
        <v>6000</v>
      </c>
      <c r="H107" s="19">
        <v>6000</v>
      </c>
      <c r="I107" s="19">
        <v>6000</v>
      </c>
      <c r="J107" s="19">
        <v>0</v>
      </c>
      <c r="K107" s="19">
        <v>0</v>
      </c>
      <c r="L107" s="19">
        <v>0</v>
      </c>
    </row>
    <row r="108" spans="1:12">
      <c r="A108" s="17" t="s">
        <v>517</v>
      </c>
      <c r="B108" s="18">
        <v>20000</v>
      </c>
      <c r="C108" s="19">
        <v>0</v>
      </c>
      <c r="D108" s="19">
        <v>0</v>
      </c>
      <c r="E108" s="19">
        <v>0</v>
      </c>
      <c r="F108" s="19">
        <v>0</v>
      </c>
      <c r="G108" s="19">
        <v>20000</v>
      </c>
      <c r="H108" s="19">
        <v>20000</v>
      </c>
      <c r="I108" s="19">
        <v>20000</v>
      </c>
      <c r="J108" s="19">
        <v>0</v>
      </c>
      <c r="K108" s="19">
        <v>0</v>
      </c>
      <c r="L108" s="19">
        <v>0</v>
      </c>
    </row>
    <row r="109" spans="1:12">
      <c r="A109" s="17" t="s">
        <v>520</v>
      </c>
      <c r="B109" s="18">
        <v>16000</v>
      </c>
      <c r="C109" s="19">
        <v>0</v>
      </c>
      <c r="D109" s="19">
        <v>0</v>
      </c>
      <c r="E109" s="19">
        <v>0</v>
      </c>
      <c r="F109" s="19">
        <v>0</v>
      </c>
      <c r="G109" s="19">
        <v>16000</v>
      </c>
      <c r="H109" s="19">
        <v>16000</v>
      </c>
      <c r="I109" s="19">
        <v>16000</v>
      </c>
      <c r="J109" s="19">
        <v>0</v>
      </c>
      <c r="K109" s="19">
        <v>0</v>
      </c>
      <c r="L109" s="19">
        <v>0</v>
      </c>
    </row>
    <row r="110" spans="1:12">
      <c r="A110" s="17" t="s">
        <v>523</v>
      </c>
      <c r="B110" s="18">
        <v>58000</v>
      </c>
      <c r="C110" s="19">
        <v>0</v>
      </c>
      <c r="D110" s="19">
        <v>0</v>
      </c>
      <c r="E110" s="19">
        <v>0</v>
      </c>
      <c r="F110" s="19">
        <v>0</v>
      </c>
      <c r="G110" s="19">
        <v>58000</v>
      </c>
      <c r="H110" s="19">
        <v>58000</v>
      </c>
      <c r="I110" s="19">
        <v>58000</v>
      </c>
      <c r="J110" s="19">
        <v>0</v>
      </c>
      <c r="K110" s="19">
        <v>0</v>
      </c>
      <c r="L110" s="19">
        <v>0</v>
      </c>
    </row>
    <row r="111" spans="1:12">
      <c r="A111" s="17" t="s">
        <v>526</v>
      </c>
      <c r="B111" s="18">
        <v>8000</v>
      </c>
      <c r="C111" s="19">
        <v>0</v>
      </c>
      <c r="D111" s="19">
        <v>0</v>
      </c>
      <c r="E111" s="19">
        <v>0</v>
      </c>
      <c r="F111" s="19">
        <v>0</v>
      </c>
      <c r="G111" s="19">
        <v>8000</v>
      </c>
      <c r="H111" s="19">
        <v>8000</v>
      </c>
      <c r="I111" s="19">
        <v>8000</v>
      </c>
      <c r="J111" s="19">
        <v>0</v>
      </c>
      <c r="K111" s="19">
        <v>0</v>
      </c>
      <c r="L111" s="19">
        <v>0</v>
      </c>
    </row>
    <row r="112" spans="1:12">
      <c r="A112" s="17" t="s">
        <v>529</v>
      </c>
      <c r="B112" s="18">
        <v>26000</v>
      </c>
      <c r="C112" s="19">
        <v>0</v>
      </c>
      <c r="D112" s="19">
        <v>0</v>
      </c>
      <c r="E112" s="19">
        <v>0</v>
      </c>
      <c r="F112" s="19">
        <v>0</v>
      </c>
      <c r="G112" s="19">
        <v>26000</v>
      </c>
      <c r="H112" s="19">
        <v>26000</v>
      </c>
      <c r="I112" s="19">
        <v>26000</v>
      </c>
      <c r="J112" s="19">
        <v>0</v>
      </c>
      <c r="K112" s="19">
        <v>0</v>
      </c>
      <c r="L112" s="19">
        <v>0</v>
      </c>
    </row>
    <row r="113" spans="1:12">
      <c r="A113" s="17" t="s">
        <v>532</v>
      </c>
      <c r="B113" s="18">
        <v>14000</v>
      </c>
      <c r="C113" s="19">
        <v>0</v>
      </c>
      <c r="D113" s="19">
        <v>0</v>
      </c>
      <c r="E113" s="19">
        <v>0</v>
      </c>
      <c r="F113" s="19">
        <v>0</v>
      </c>
      <c r="G113" s="19">
        <v>14000</v>
      </c>
      <c r="H113" s="19">
        <v>14000</v>
      </c>
      <c r="I113" s="19">
        <v>14000</v>
      </c>
      <c r="J113" s="19">
        <v>0</v>
      </c>
      <c r="K113" s="19">
        <v>0</v>
      </c>
      <c r="L113" s="19">
        <v>0</v>
      </c>
    </row>
    <row r="114" spans="1:12">
      <c r="A114" s="17" t="s">
        <v>535</v>
      </c>
      <c r="B114" s="18">
        <v>80000</v>
      </c>
      <c r="C114" s="19">
        <v>0</v>
      </c>
      <c r="D114" s="19">
        <v>0</v>
      </c>
      <c r="E114" s="19">
        <v>0</v>
      </c>
      <c r="F114" s="19">
        <v>0</v>
      </c>
      <c r="G114" s="19">
        <v>80000</v>
      </c>
      <c r="H114" s="19">
        <v>80000</v>
      </c>
      <c r="I114" s="19">
        <v>80000</v>
      </c>
      <c r="J114" s="19">
        <v>0</v>
      </c>
      <c r="K114" s="19">
        <v>0</v>
      </c>
      <c r="L114" s="19">
        <v>0</v>
      </c>
    </row>
    <row r="115" spans="1:12">
      <c r="A115" s="17" t="s">
        <v>538</v>
      </c>
      <c r="B115" s="18">
        <v>6000</v>
      </c>
      <c r="C115" s="19">
        <v>0</v>
      </c>
      <c r="D115" s="19">
        <v>0</v>
      </c>
      <c r="E115" s="19">
        <v>0</v>
      </c>
      <c r="F115" s="19">
        <v>0</v>
      </c>
      <c r="G115" s="19">
        <v>6000</v>
      </c>
      <c r="H115" s="19">
        <v>6000</v>
      </c>
      <c r="I115" s="19">
        <v>6000</v>
      </c>
      <c r="J115" s="19">
        <v>0</v>
      </c>
      <c r="K115" s="19">
        <v>0</v>
      </c>
      <c r="L115" s="19">
        <v>0</v>
      </c>
    </row>
    <row r="116" spans="1:12">
      <c r="A116" s="17" t="s">
        <v>541</v>
      </c>
      <c r="B116" s="18">
        <v>20000</v>
      </c>
      <c r="C116" s="19">
        <v>0</v>
      </c>
      <c r="D116" s="19">
        <v>0</v>
      </c>
      <c r="E116" s="19">
        <v>0</v>
      </c>
      <c r="F116" s="19">
        <v>0</v>
      </c>
      <c r="G116" s="19">
        <v>20000</v>
      </c>
      <c r="H116" s="19">
        <v>20000</v>
      </c>
      <c r="I116" s="19">
        <v>20000</v>
      </c>
      <c r="J116" s="19">
        <v>0</v>
      </c>
      <c r="K116" s="19">
        <v>0</v>
      </c>
      <c r="L116" s="19">
        <v>0</v>
      </c>
    </row>
    <row r="117" spans="1:12">
      <c r="A117" s="17" t="s">
        <v>544</v>
      </c>
      <c r="B117" s="18">
        <v>40000</v>
      </c>
      <c r="C117" s="19">
        <v>0</v>
      </c>
      <c r="D117" s="19">
        <v>0</v>
      </c>
      <c r="E117" s="19">
        <v>0</v>
      </c>
      <c r="F117" s="19">
        <v>0</v>
      </c>
      <c r="G117" s="19">
        <v>40000</v>
      </c>
      <c r="H117" s="19">
        <v>40000</v>
      </c>
      <c r="I117" s="19">
        <v>40000</v>
      </c>
      <c r="J117" s="19">
        <v>0</v>
      </c>
      <c r="K117" s="19">
        <v>0</v>
      </c>
      <c r="L117" s="19">
        <v>0</v>
      </c>
    </row>
  </sheetData>
  <autoFilter ref="A7:L117">
    <extLst/>
  </autoFilter>
  <mergeCells count="13">
    <mergeCell ref="A2:L2"/>
    <mergeCell ref="D4:F4"/>
    <mergeCell ref="G4:L4"/>
    <mergeCell ref="H5:J5"/>
    <mergeCell ref="A4:A6"/>
    <mergeCell ref="B4:B6"/>
    <mergeCell ref="C4:C6"/>
    <mergeCell ref="D5:D6"/>
    <mergeCell ref="E5:E6"/>
    <mergeCell ref="F5:F6"/>
    <mergeCell ref="G5:G6"/>
    <mergeCell ref="K5:K6"/>
    <mergeCell ref="L5:L6"/>
  </mergeCells>
  <pageMargins left="0.708333333333333" right="0.708333333333333" top="0.747916666666667" bottom="0.747916666666667" header="0.314583333333333" footer="0.31458333333333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支出预算总表</vt:lpstr>
      <vt:lpstr>收入预算总表</vt:lpstr>
      <vt:lpstr>支出总表</vt:lpstr>
      <vt:lpstr>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别不要FACE。</cp:lastModifiedBy>
  <dcterms:created xsi:type="dcterms:W3CDTF">2014-10-28T09:35:00Z</dcterms:created>
  <cp:lastPrinted>2018-06-03T08:18:00Z</cp:lastPrinted>
  <dcterms:modified xsi:type="dcterms:W3CDTF">2018-06-20T09:42:43Z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920976</vt:i4>
  </property>
  <property fmtid="{D5CDD505-2E9C-101B-9397-08002B2CF9AE}" pid="3" name="KSOProductBuildVer">
    <vt:lpwstr>2052-10.1.0.7400</vt:lpwstr>
  </property>
</Properties>
</file>