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4" i="1"/>
  <c r="O5" l="1"/>
  <c r="O7"/>
  <c r="O8"/>
  <c r="O9"/>
  <c r="O10"/>
  <c r="O3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<sst xmlns="http://schemas.openxmlformats.org/spreadsheetml/2006/main" count="33" uniqueCount="32">
  <si>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</si>
  <si>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摘要</t>
    <phoneticPr fontId="1" type="noConversion"/>
  </si>
  <si>
    <t>阿扎镇</t>
    <phoneticPr fontId="1" type="noConversion"/>
  </si>
  <si>
    <t>嘉黎镇</t>
    <phoneticPr fontId="1" type="noConversion"/>
  </si>
  <si>
    <t>鸽群乡</t>
    <phoneticPr fontId="1" type="noConversion"/>
  </si>
  <si>
    <t>夏玛乡</t>
    <phoneticPr fontId="1" type="noConversion"/>
  </si>
  <si>
    <t>林堤乡</t>
    <phoneticPr fontId="1" type="noConversion"/>
  </si>
  <si>
    <t>藏比乡</t>
    <phoneticPr fontId="1" type="noConversion"/>
  </si>
  <si>
    <t>措多乡</t>
    <phoneticPr fontId="1" type="noConversion"/>
  </si>
  <si>
    <t>绒多乡</t>
    <phoneticPr fontId="1" type="noConversion"/>
  </si>
  <si>
    <t>上级到位资金</t>
    <phoneticPr fontId="1" type="noConversion"/>
  </si>
  <si>
    <t>2016年生态补偿资金</t>
    <phoneticPr fontId="1" type="noConversion"/>
  </si>
  <si>
    <t>兑现总额</t>
    <phoneticPr fontId="1" type="noConversion"/>
  </si>
  <si>
    <t>麦地卡乡</t>
    <phoneticPr fontId="1" type="noConversion"/>
  </si>
  <si>
    <t>尼屋乡</t>
    <phoneticPr fontId="1" type="noConversion"/>
  </si>
  <si>
    <t>2017年生态补偿资金</t>
  </si>
  <si>
    <t>2016年定向补助资金</t>
    <phoneticPr fontId="1" type="noConversion"/>
  </si>
  <si>
    <t>2017年定向补助资金</t>
  </si>
  <si>
    <t>2017年生态岗位新增</t>
    <phoneticPr fontId="1" type="noConversion"/>
  </si>
  <si>
    <t>2018年生态岗位</t>
    <phoneticPr fontId="1" type="noConversion"/>
  </si>
  <si>
    <t>2018年生态环卫管护员资金</t>
    <phoneticPr fontId="1" type="noConversion"/>
  </si>
  <si>
    <t>备注</t>
    <phoneticPr fontId="1" type="noConversion"/>
  </si>
  <si>
    <t>2016-2018年扶贫政策资金落实情况公告公示</t>
    <phoneticPr fontId="1" type="noConversion"/>
  </si>
  <si>
    <t>上级到位资金文号</t>
    <phoneticPr fontId="1" type="noConversion"/>
  </si>
  <si>
    <t>那财农指【2016】14号、那财农指（专）字【2017年】1号</t>
    <phoneticPr fontId="1" type="noConversion"/>
  </si>
  <si>
    <t>那财农指（专）字【2017年】49号、</t>
    <phoneticPr fontId="1" type="noConversion"/>
  </si>
  <si>
    <t>那财农指【2018年】1号、</t>
    <phoneticPr fontId="1" type="noConversion"/>
  </si>
  <si>
    <t>那财农指（专）字【2018年】23号、</t>
    <phoneticPr fontId="1" type="noConversion"/>
  </si>
  <si>
    <t>那财农指（专）字【2018年】74号、</t>
    <phoneticPr fontId="1" type="noConversion"/>
  </si>
  <si>
    <t>那财农字【2017年】1号、那财农指（专）字【2017年】47号、那财农字【2017年】4号、</t>
    <phoneticPr fontId="1" type="noConversion"/>
  </si>
  <si>
    <t>那财农指【2017年】13号、那财经指【2017年】3号、那财经指【2017年】10号、那财农指（专）字【2017年】41号、</t>
    <phoneticPr fontId="1" type="noConversion"/>
  </si>
  <si>
    <t>那财农指【2017年】30号、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</si>
</sst>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4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D1" workbookViewId="0">
      <selection activeCell="P2" sqref="P2"/>
    </sheetView>
  </sheetViews>
  <sheetFormatPr defaultRowHeight="13.5"/>
  <cols>
    <col min="1" max="1" width="4.875" style="1" customWidth="1"/>
    <col min="2" max="2" width="17" style="1" customWidth="1"/>
    <col min="3" max="3" width="17.75" style="1" customWidth="1"/>
    <col min="4" max="4" width="30" style="1" customWidth="1"/>
    <col min="5" max="16" width="16.625" style="1" customWidth="1"/>
    <col min="17" max="16384" width="9" style="1"/>
  </cols>
  <sheetData>
    <row r="1" spans="1:16" ht="59.25" customHeight="1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83.25" customHeight="1">
      <c r="A2" s="3" t="s">
        <v>0</v>
      </c>
      <c r="B2" s="3" t="s">
        <v>1</v>
      </c>
      <c r="C2" s="3" t="s">
        <v>10</v>
      </c>
      <c r="D2" s="9" t="s">
        <v>23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13</v>
      </c>
      <c r="K2" s="3" t="s">
        <v>7</v>
      </c>
      <c r="L2" s="3" t="s">
        <v>8</v>
      </c>
      <c r="M2" s="3" t="s">
        <v>9</v>
      </c>
      <c r="N2" s="3" t="s">
        <v>14</v>
      </c>
      <c r="O2" s="3" t="s">
        <v>12</v>
      </c>
      <c r="P2" s="5" t="s">
        <v>21</v>
      </c>
    </row>
    <row r="3" spans="1:16" ht="78" customHeight="1">
      <c r="A3" s="4">
        <v>1</v>
      </c>
      <c r="B3" s="6" t="s">
        <v>11</v>
      </c>
      <c r="C3" s="7">
        <v>16233000</v>
      </c>
      <c r="D3" s="10" t="s">
        <v>24</v>
      </c>
      <c r="E3" s="7">
        <v>735000</v>
      </c>
      <c r="F3" s="7">
        <v>960000</v>
      </c>
      <c r="G3" s="7">
        <v>765000</v>
      </c>
      <c r="H3" s="7">
        <v>2010000</v>
      </c>
      <c r="I3" s="7">
        <v>2322000</v>
      </c>
      <c r="J3" s="7">
        <v>3672000</v>
      </c>
      <c r="K3" s="7">
        <v>2211000</v>
      </c>
      <c r="L3" s="7">
        <v>1776000</v>
      </c>
      <c r="M3" s="7">
        <v>948000</v>
      </c>
      <c r="N3" s="7">
        <v>795000</v>
      </c>
      <c r="O3" s="7">
        <f>SUM(E3:N3)</f>
        <v>16194000</v>
      </c>
      <c r="P3" s="8"/>
    </row>
    <row r="4" spans="1:16" ht="98.25" customHeight="1">
      <c r="A4" s="4">
        <v>2</v>
      </c>
      <c r="B4" s="6" t="s">
        <v>16</v>
      </c>
      <c r="C4" s="7">
        <v>6107000</v>
      </c>
      <c r="D4" s="10" t="s">
        <v>29</v>
      </c>
      <c r="E4" s="7">
        <v>364250</v>
      </c>
      <c r="F4" s="7">
        <v>513050</v>
      </c>
      <c r="G4" s="7">
        <v>377539</v>
      </c>
      <c r="H4" s="7">
        <v>712435</v>
      </c>
      <c r="I4" s="7">
        <v>722300</v>
      </c>
      <c r="J4" s="7">
        <v>933100</v>
      </c>
      <c r="K4" s="7">
        <v>993550</v>
      </c>
      <c r="L4" s="7">
        <v>838550</v>
      </c>
      <c r="M4" s="7">
        <v>350300</v>
      </c>
      <c r="N4" s="7">
        <v>249550</v>
      </c>
      <c r="O4" s="7">
        <f t="shared" ref="O4" si="0">SUM(E4:N4)</f>
        <v>6054624</v>
      </c>
      <c r="P4" s="8"/>
    </row>
    <row r="5" spans="1:16" ht="113.25" customHeight="1">
      <c r="A5" s="4">
        <v>3</v>
      </c>
      <c r="B5" s="6" t="s">
        <v>15</v>
      </c>
      <c r="C5" s="7">
        <v>16233000</v>
      </c>
      <c r="D5" s="10" t="s">
        <v>30</v>
      </c>
      <c r="E5" s="7">
        <v>735000</v>
      </c>
      <c r="F5" s="7">
        <v>960000</v>
      </c>
      <c r="G5" s="7">
        <v>765000</v>
      </c>
      <c r="H5" s="7">
        <v>1977000</v>
      </c>
      <c r="I5" s="7">
        <v>2115000</v>
      </c>
      <c r="J5" s="7">
        <v>3672000</v>
      </c>
      <c r="K5" s="7">
        <v>2211000</v>
      </c>
      <c r="L5" s="7">
        <v>1776000</v>
      </c>
      <c r="M5" s="7">
        <v>948000</v>
      </c>
      <c r="N5" s="7">
        <v>795000</v>
      </c>
      <c r="O5" s="7">
        <f t="shared" ref="O5:O10" si="1">SUM(E5:N5)</f>
        <v>15954000</v>
      </c>
      <c r="P5" s="8"/>
    </row>
    <row r="6" spans="1:16" ht="58.5" customHeight="1">
      <c r="A6" s="4">
        <v>4</v>
      </c>
      <c r="B6" s="6" t="s">
        <v>17</v>
      </c>
      <c r="C6" s="7">
        <v>3108660</v>
      </c>
      <c r="D6" s="10" t="s">
        <v>25</v>
      </c>
      <c r="E6" s="7">
        <v>199617</v>
      </c>
      <c r="F6" s="7">
        <v>261159</v>
      </c>
      <c r="G6" s="7">
        <v>172791</v>
      </c>
      <c r="H6" s="7">
        <v>383454</v>
      </c>
      <c r="I6" s="7">
        <v>351894</v>
      </c>
      <c r="J6" s="7">
        <v>474978</v>
      </c>
      <c r="K6" s="7">
        <v>505749</v>
      </c>
      <c r="L6" s="7">
        <v>449730</v>
      </c>
      <c r="M6" s="7">
        <v>178314</v>
      </c>
      <c r="N6" s="7">
        <v>130974</v>
      </c>
      <c r="O6" s="7">
        <v>3108660</v>
      </c>
      <c r="P6" s="8"/>
    </row>
    <row r="7" spans="1:16" ht="58.5" customHeight="1">
      <c r="A7" s="4">
        <v>5</v>
      </c>
      <c r="B7" s="6" t="s">
        <v>18</v>
      </c>
      <c r="C7" s="7">
        <v>3000000</v>
      </c>
      <c r="D7" s="10" t="s">
        <v>31</v>
      </c>
      <c r="E7" s="7">
        <v>162000</v>
      </c>
      <c r="F7" s="7">
        <v>45000</v>
      </c>
      <c r="G7" s="7">
        <v>183000</v>
      </c>
      <c r="H7" s="7">
        <v>390000</v>
      </c>
      <c r="I7" s="7">
        <v>426000</v>
      </c>
      <c r="J7" s="7">
        <v>666000</v>
      </c>
      <c r="K7" s="7">
        <v>657000</v>
      </c>
      <c r="L7" s="7">
        <v>264000</v>
      </c>
      <c r="M7" s="7">
        <v>84000</v>
      </c>
      <c r="N7" s="7">
        <v>123000</v>
      </c>
      <c r="O7" s="7">
        <f t="shared" si="1"/>
        <v>3000000</v>
      </c>
      <c r="P7" s="8"/>
    </row>
    <row r="8" spans="1:16" ht="58.5" customHeight="1">
      <c r="A8" s="4">
        <v>6</v>
      </c>
      <c r="B8" s="6" t="s">
        <v>19</v>
      </c>
      <c r="C8" s="7">
        <v>22438500</v>
      </c>
      <c r="D8" s="10" t="s">
        <v>26</v>
      </c>
      <c r="E8" s="7">
        <v>1050000</v>
      </c>
      <c r="F8" s="7">
        <v>1172500</v>
      </c>
      <c r="G8" s="7">
        <v>1106000</v>
      </c>
      <c r="H8" s="7">
        <v>2807000</v>
      </c>
      <c r="I8" s="7">
        <v>2870000</v>
      </c>
      <c r="J8" s="7">
        <v>5386500</v>
      </c>
      <c r="K8" s="7">
        <v>3391500</v>
      </c>
      <c r="L8" s="7">
        <v>2380000</v>
      </c>
      <c r="M8" s="7">
        <v>1204000</v>
      </c>
      <c r="N8" s="7">
        <v>1071000</v>
      </c>
      <c r="O8" s="7">
        <f t="shared" si="1"/>
        <v>22438500</v>
      </c>
      <c r="P8" s="8"/>
    </row>
    <row r="9" spans="1:16" ht="58.5" customHeight="1">
      <c r="A9" s="4">
        <v>7</v>
      </c>
      <c r="B9" s="6" t="s">
        <v>19</v>
      </c>
      <c r="C9" s="7">
        <v>2359000</v>
      </c>
      <c r="D9" s="10" t="s">
        <v>27</v>
      </c>
      <c r="E9" s="7">
        <v>101500</v>
      </c>
      <c r="F9" s="7">
        <v>157500</v>
      </c>
      <c r="G9" s="7">
        <v>164500</v>
      </c>
      <c r="H9" s="7">
        <v>189000</v>
      </c>
      <c r="I9" s="7">
        <v>0</v>
      </c>
      <c r="J9" s="7">
        <v>171500</v>
      </c>
      <c r="K9" s="7">
        <v>0</v>
      </c>
      <c r="L9" s="7">
        <v>707000</v>
      </c>
      <c r="M9" s="7">
        <v>829500</v>
      </c>
      <c r="N9" s="7">
        <v>38500</v>
      </c>
      <c r="O9" s="7">
        <f t="shared" si="1"/>
        <v>2359000</v>
      </c>
      <c r="P9" s="8"/>
    </row>
    <row r="10" spans="1:16" ht="77.25" customHeight="1">
      <c r="A10" s="4">
        <v>8</v>
      </c>
      <c r="B10" s="6" t="s">
        <v>20</v>
      </c>
      <c r="C10" s="7">
        <v>2196000</v>
      </c>
      <c r="D10" s="10" t="s">
        <v>28</v>
      </c>
      <c r="E10" s="7">
        <v>198000</v>
      </c>
      <c r="F10" s="7">
        <v>270000</v>
      </c>
      <c r="G10" s="7">
        <v>162000</v>
      </c>
      <c r="H10" s="7">
        <v>234000</v>
      </c>
      <c r="I10" s="7">
        <v>126000</v>
      </c>
      <c r="J10" s="7">
        <v>360000</v>
      </c>
      <c r="K10" s="7">
        <v>126000</v>
      </c>
      <c r="L10" s="7">
        <v>270000</v>
      </c>
      <c r="M10" s="7">
        <v>198000</v>
      </c>
      <c r="N10" s="7">
        <v>252000</v>
      </c>
      <c r="O10" s="7">
        <f t="shared" si="1"/>
        <v>2196000</v>
      </c>
      <c r="P10" s="8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2019-01-03T06:56:55Z</dcterms:modified>
</cp:coreProperties>
</file>