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 activeTab="4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</sheets>
  <calcPr calcId="144525" concurrentCalc="0"/>
</workbook>
</file>

<file path=xl/sharedStrings.xml><?xml version="1.0" encoding="utf-8"?>
<sst xmlns="http://schemas.openxmlformats.org/spreadsheetml/2006/main" count="378">
  <si>
    <t>附表4-1</t>
  </si>
  <si>
    <t>收支预算总表</t>
  </si>
  <si>
    <t>部门/单位：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</si>
  <si>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</si>
  <si>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</si>
  <si>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</si>
  <si>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</si>
  <si>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</si>
  <si>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</si>
  <si>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</si>
  <si>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</si>
  <si>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</si>
  <si>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</si>
  <si>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</si>
  <si>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</si>
  <si>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</si>
  <si>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</si>
  <si>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</si>
  <si>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</si>
  <si>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</si>
  <si>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</si>
  <si>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</si>
  <si>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</si>
  <si>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</si>
  <si>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</si>
  <si>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</si>
  <si>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</si>
  <si>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</si>
  <si>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</si>
  <si>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</si>
  <si>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</si>
  <si>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</si>
  <si>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</si>
  <si>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</si>
  <si>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</si>
  <si>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</si>
  <si>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</si>
  <si>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</si>
  <si>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</si>
  <si>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</si>
  <si>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</si>
  <si>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</si>
  <si>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</si>
  <si>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</si>
  <si>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</si>
  <si>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</si>
  <si>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</si>
  <si>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</si>
  <si>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</si>
  <si>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</si>
  <si>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</si>
  <si>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</si>
  <si>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</si>
  <si>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</si>
  <si>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</si>
  <si>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</si>
  <si>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</si>
  <si>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</si>
  <si>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</si>
  <si>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</si>
  <si>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</si>
  <si>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</si>
  <si>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</si>
  <si>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</si>
  <si>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</si>
  <si>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</si>
  <si>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</si>
  <si>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</si>
  <si>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</si>
  <si>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</si>
  <si>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</si>
  <si>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</si>
  <si>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</si>
  <si>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</si>
  <si>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</si>
  <si>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</si>
  <si>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</si>
  <si>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</si>
  <si>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基本工资</t>
  </si>
  <si>
    <t>津贴补贴</t>
  </si>
  <si>
    <t>奖金</t>
  </si>
  <si>
    <r>
      <rPr>
        <sz val="11"/>
        <rFont val="宋体"/>
        <charset val="134"/>
      </rPr>
      <t>伙食补助费</t>
    </r>
  </si>
  <si>
    <t>290.20</t>
  </si>
  <si>
    <r>
      <rPr>
        <sz val="11"/>
        <rFont val="宋体"/>
        <charset val="134"/>
      </rPr>
      <t>机关事业单位基本养老保险缴费</t>
    </r>
  </si>
  <si>
    <t>140.11</t>
  </si>
  <si>
    <r>
      <rPr>
        <sz val="11"/>
        <rFont val="宋体"/>
        <charset val="134"/>
      </rPr>
      <t>职工基本医疗保险缴费</t>
    </r>
  </si>
  <si>
    <t>60.62</t>
  </si>
  <si>
    <r>
      <rPr>
        <sz val="11"/>
        <rFont val="宋体"/>
        <charset val="134"/>
      </rPr>
      <t>公务员医疗补助缴费</t>
    </r>
  </si>
  <si>
    <t>18.30</t>
  </si>
  <si>
    <r>
      <rPr>
        <sz val="11"/>
        <rFont val="宋体"/>
        <charset val="134"/>
      </rPr>
      <t>其他社会保障缴费</t>
    </r>
  </si>
  <si>
    <t>7.86</t>
  </si>
  <si>
    <r>
      <rPr>
        <sz val="11"/>
        <rFont val="宋体"/>
        <charset val="134"/>
      </rPr>
      <t>住房公积金</t>
    </r>
  </si>
  <si>
    <t>115.91</t>
  </si>
  <si>
    <r>
      <rPr>
        <sz val="11"/>
        <rFont val="宋体"/>
        <charset val="134"/>
      </rPr>
      <t>医疗费</t>
    </r>
  </si>
  <si>
    <t>7.99</t>
  </si>
  <si>
    <r>
      <rPr>
        <sz val="11"/>
        <rFont val="宋体"/>
        <charset val="134"/>
      </rPr>
      <t>其他工资福利支出</t>
    </r>
  </si>
  <si>
    <t>39.09</t>
  </si>
  <si>
    <t>商品服务支出</t>
  </si>
  <si>
    <r>
      <rPr>
        <sz val="11"/>
        <rFont val="宋体"/>
        <charset val="134"/>
      </rPr>
      <t>办公费</t>
    </r>
  </si>
  <si>
    <t>26.50</t>
  </si>
  <si>
    <r>
      <rPr>
        <sz val="11"/>
        <rFont val="宋体"/>
        <charset val="134"/>
      </rPr>
      <t>电费</t>
    </r>
  </si>
  <si>
    <t>0.10</t>
  </si>
  <si>
    <r>
      <rPr>
        <sz val="11"/>
        <rFont val="宋体"/>
        <charset val="134"/>
      </rPr>
      <t>邮电费</t>
    </r>
  </si>
  <si>
    <t>7.00</t>
  </si>
  <si>
    <r>
      <rPr>
        <sz val="11"/>
        <rFont val="宋体"/>
        <charset val="134"/>
      </rPr>
      <t>取暖费</t>
    </r>
  </si>
  <si>
    <t>0.60</t>
  </si>
  <si>
    <r>
      <rPr>
        <sz val="11"/>
        <rFont val="宋体"/>
        <charset val="134"/>
      </rPr>
      <t>差旅费</t>
    </r>
  </si>
  <si>
    <t>31.80</t>
  </si>
  <si>
    <r>
      <rPr>
        <sz val="11"/>
        <rFont val="宋体"/>
        <charset val="134"/>
      </rPr>
      <t>公务接待费</t>
    </r>
  </si>
  <si>
    <t>151.53</t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</si>
  <si>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</si>
  <si>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工会经费</t>
    </r>
  </si>
  <si>
    <t>18.18</t>
  </si>
  <si>
    <r>
      <rPr>
        <sz val="11"/>
        <rFont val="宋体"/>
        <charset val="134"/>
      </rPr>
      <t>公务用车运行维护费</t>
    </r>
  </si>
  <si>
    <t>210.62</t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</si>
  <si>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</si>
  <si>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</si>
  <si>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</si>
  <si>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</si>
  <si>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</si>
  <si>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</si>
  <si>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</si>
  <si>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</si>
  <si>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</si>
  <si>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</si>
  <si>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</si>
  <si>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</si>
  <si>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</si>
  <si>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</si>
  <si>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t>（八）社会保障和就业支出</t>
  </si>
  <si>
    <r>
      <rPr>
        <sz val="11"/>
        <rFont val="宋体"/>
        <charset val="134"/>
      </rPr>
      <t>（九）社会保险基金支出</t>
    </r>
  </si>
  <si>
    <t>（十）卫生健康支出</t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</si>
  <si>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</si>
  <si>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</si>
  <si>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</si>
  <si>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</si>
  <si>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</si>
  <si>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</si>
  <si>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</si>
  <si>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</si>
  <si>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</si>
  <si>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t>（二十）住房保障支出</t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</si>
  <si>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</si>
  <si>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</si>
  <si>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</si>
  <si>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</si>
  <si>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</si>
  <si>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</si>
  <si>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</si>
  <si>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</si>
  <si>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</si>
  <si>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</si>
  <si>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</si>
  <si>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</si>
  <si>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</si>
  <si>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</si>
  <si>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</si>
  <si>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</si>
  <si>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</si>
  <si>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</si>
  <si>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</si>
  <si>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</si>
  <si>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</si>
  <si>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</si>
  <si>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</si>
  <si>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</si>
  <si>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</si>
  <si>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</si>
  <si>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</si>
  <si>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</si>
  <si>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</si>
  <si>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</si>
  <si>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</si>
  <si>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</si>
  <si>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</si>
  <si>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</si>
  <si>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</si>
  <si>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</si>
  <si>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</si>
  <si>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</si>
  <si>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</si>
  <si>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</si>
  <si>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</si>
  <si>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</si>
  <si>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</si>
  <si>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</si>
  <si>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t>附表4-7</t>
  </si>
  <si>
    <t>一般公共预算基本支出表</t>
  </si>
  <si>
    <t>部门预算支出经济分类科目</t>
  </si>
  <si>
    <t>本年一般公共预算基本支出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</si>
  <si>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</si>
  <si>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</si>
  <si>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t>160.37</t>
  </si>
  <si>
    <r>
      <rPr>
        <sz val="11"/>
        <rFont val="宋体"/>
        <charset val="134"/>
      </rPr>
      <t>津贴补贴</t>
    </r>
  </si>
  <si>
    <t>732.28</t>
  </si>
  <si>
    <r>
      <rPr>
        <sz val="11"/>
        <rFont val="宋体"/>
        <charset val="134"/>
      </rPr>
      <t>奖金</t>
    </r>
  </si>
  <si>
    <t>73.26</t>
  </si>
  <si>
    <r>
      <rPr>
        <sz val="11"/>
        <rFont val="宋体"/>
        <charset val="134"/>
      </rPr>
      <t>对个人和家庭的补助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</si>
  <si>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</si>
  <si>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</si>
  <si>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</si>
  <si>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</si>
  <si>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</si>
  <si>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</si>
  <si>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</si>
  <si>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</si>
  <si>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</si>
  <si>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</si>
  <si>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</si>
  <si>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</si>
  <si>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嘉黎县人民政府办公室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</si>
  <si>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</si>
  <si>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</si>
  <si>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</si>
  <si>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</si>
  <si>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</si>
  <si>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</si>
  <si>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</si>
  <si>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</si>
  <si>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</si>
  <si>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</si>
  <si>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</si>
  <si>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电费</t>
  </si>
  <si>
    <t>85.00</t>
  </si>
  <si>
    <t>政府综合办公楼及行政审批和便民服务大厅,项目办公楼,文广中心楼，政府食堂楼所产生的电费,需政府承担</t>
  </si>
  <si>
    <t>产出指标</t>
  </si>
  <si>
    <t>数量指标</t>
  </si>
  <si>
    <t>保修率</t>
  </si>
  <si>
    <t>≥</t>
  </si>
  <si>
    <t>100</t>
  </si>
  <si>
    <t>%</t>
  </si>
  <si>
    <t>10</t>
  </si>
  <si>
    <t>用电需求率</t>
  </si>
  <si>
    <t>效益指标</t>
  </si>
  <si>
    <t>社会效益指标</t>
  </si>
  <si>
    <t>促进我县各部门正常开展工作的效率</t>
  </si>
  <si>
    <t>政府办公楼电价</t>
  </si>
  <si>
    <t>0.73</t>
  </si>
  <si>
    <t>元</t>
  </si>
  <si>
    <t>用电保障</t>
  </si>
  <si>
    <t>政府仓库电价</t>
  </si>
  <si>
    <t>保障正常使用率</t>
  </si>
  <si>
    <t>解决我县各部门的用电情况</t>
  </si>
  <si>
    <t>满意度指标</t>
  </si>
  <si>
    <t>服务对象满意度指标</t>
  </si>
  <si>
    <t>干部职工满意度</t>
  </si>
  <si>
    <t>5</t>
  </si>
  <si>
    <t>满意度</t>
  </si>
  <si>
    <t>气象事业经费</t>
  </si>
  <si>
    <t>为农民群众及相关单位、企业提供气象预报警服务，方便群众出行，防范化解重大气象灾害风险</t>
  </si>
  <si>
    <t>农牧民及相关企业事业单位满意度</t>
  </si>
  <si>
    <t>可持续发展指标</t>
  </si>
  <si>
    <t>促进全县农牧民群众及相关单位、企业提供气象防范的观念</t>
  </si>
  <si>
    <t>定性</t>
  </si>
  <si>
    <t>可持续</t>
  </si>
  <si>
    <t>购买气象灾害防御宣传材料，宣传手册、雨衣</t>
  </si>
  <si>
    <t>2</t>
  </si>
  <si>
    <t>万元</t>
  </si>
  <si>
    <t>时效指标</t>
  </si>
  <si>
    <t>气象报到率</t>
  </si>
  <si>
    <t>质量指标</t>
  </si>
  <si>
    <t>宣传资料及报道达到</t>
  </si>
  <si>
    <t>经济效益指标</t>
  </si>
  <si>
    <t>促进全县农牧民群众及相关单位、企业提供气象防范</t>
  </si>
  <si>
    <t>年度气象报道及宣传率</t>
  </si>
  <si>
    <t>气象宣传报道质量</t>
  </si>
  <si>
    <t>乡镇实景监控及积雪观测共设备</t>
  </si>
  <si>
    <t>12</t>
  </si>
  <si>
    <t>台</t>
  </si>
  <si>
    <t>成本指标</t>
  </si>
  <si>
    <t>经济成本指标</t>
  </si>
  <si>
    <t>13.6</t>
  </si>
  <si>
    <t>电信线路维保费</t>
  </si>
  <si>
    <t>41.90</t>
  </si>
  <si>
    <t>用于嘉黎县政府及10个乡镇各类远程会议的召开，专门维护维保</t>
  </si>
  <si>
    <t>为政府及时提供线路维护、维修</t>
  </si>
  <si>
    <t>保障政府远程会议召开率</t>
  </si>
  <si>
    <t>线路维修维护咨询解答</t>
  </si>
  <si>
    <t>远程会议的维保数量</t>
  </si>
  <si>
    <t>个</t>
  </si>
  <si>
    <t>网络信号强弱</t>
  </si>
  <si>
    <t>购买线路维护维修服务预算资金</t>
  </si>
  <si>
    <t>45</t>
  </si>
  <si>
    <t>服务满意度</t>
  </si>
  <si>
    <t>县政府楼电视电话会议维修维护</t>
  </si>
  <si>
    <t>3</t>
  </si>
  <si>
    <t>系统故障维护率</t>
  </si>
  <si>
    <t>办公楼和院内维修维护经费</t>
  </si>
  <si>
    <t>25.00</t>
  </si>
  <si>
    <t>办公楼及院内维修维护经费</t>
  </si>
  <si>
    <t>院内维修维护及时率</t>
  </si>
  <si>
    <t>院内停车场维修率</t>
  </si>
  <si>
    <t>院内设施设备维修维护率</t>
  </si>
  <si>
    <t>办公楼维修维护及时率</t>
  </si>
  <si>
    <t>总成本价位</t>
  </si>
  <si>
    <t>院内停车场维修及时率</t>
  </si>
  <si>
    <t>办公楼维修维护率</t>
  </si>
  <si>
    <t>全县干部职工的满意率</t>
  </si>
  <si>
    <t>推进办公场所环境</t>
  </si>
  <si>
    <t>亿户</t>
  </si>
  <si>
    <t>促进办公楼及院内的设施设备的效益率</t>
  </si>
  <si>
    <t>三大节日慰问金</t>
  </si>
  <si>
    <t>83.70</t>
  </si>
  <si>
    <t>发放完成率达到</t>
  </si>
  <si>
    <t>临时工发放标准</t>
  </si>
  <si>
    <t>200</t>
  </si>
  <si>
    <t>发放率</t>
  </si>
  <si>
    <t>64</t>
  </si>
  <si>
    <t>20</t>
  </si>
  <si>
    <t>驻村工作队发放标准</t>
  </si>
  <si>
    <t>500</t>
  </si>
  <si>
    <t>僧尼发放标准</t>
  </si>
  <si>
    <t>300</t>
  </si>
  <si>
    <t>2023年1月内发放完成</t>
  </si>
  <si>
    <t>农村低保发放标准</t>
  </si>
  <si>
    <t>律师顾问费</t>
  </si>
  <si>
    <t>5.00</t>
  </si>
  <si>
    <t>法律顾问</t>
  </si>
  <si>
    <t>签订法律顾问合同书</t>
  </si>
  <si>
    <t>1</t>
  </si>
  <si>
    <t>本</t>
  </si>
  <si>
    <t>为政府及时提供法律服务，降低风险，建设法制政府</t>
  </si>
  <si>
    <t>购买律师事务所法律服务支出</t>
  </si>
  <si>
    <t>建立健全各项规章制度</t>
  </si>
  <si>
    <t>帮助甲方开展法制工作教育</t>
  </si>
  <si>
    <t>保障律师服务的及时性</t>
  </si>
  <si>
    <t>保密工作性</t>
  </si>
  <si>
    <t>法律咨询解答</t>
  </si>
  <si>
    <t>政府楼、行审楼、项目楼、文广楼电梯维护费</t>
  </si>
  <si>
    <t>每台电梯维修费</t>
  </si>
  <si>
    <t>9000</t>
  </si>
  <si>
    <t>总成本价格</t>
  </si>
  <si>
    <t>25</t>
  </si>
  <si>
    <t>每台电梯合同价</t>
  </si>
  <si>
    <t>可持续影响指标</t>
  </si>
  <si>
    <t>群众及干部职工</t>
  </si>
  <si>
    <t>保养率</t>
  </si>
  <si>
    <t>电梯数量</t>
  </si>
  <si>
    <t>维修维护率</t>
  </si>
  <si>
    <t>租赁城投公司车辆费用</t>
  </si>
  <si>
    <t>35.30</t>
  </si>
  <si>
    <t>租赁城投公司车辆的费用</t>
  </si>
  <si>
    <t>促进城投公司经济效益</t>
  </si>
  <si>
    <t>每车标准</t>
  </si>
  <si>
    <t>17.5</t>
  </si>
  <si>
    <t>租聘车辆</t>
  </si>
  <si>
    <t>辆</t>
  </si>
  <si>
    <t>租聘时间</t>
  </si>
  <si>
    <t>8</t>
  </si>
  <si>
    <t>月</t>
  </si>
  <si>
    <t>车况满意度</t>
  </si>
  <si>
    <t>一辆车租聘成本价</t>
  </si>
  <si>
    <t>国防后备力量</t>
  </si>
  <si>
    <t>50.00</t>
  </si>
  <si>
    <t>国防后备力量建设经费</t>
  </si>
  <si>
    <t>培训人员满意度</t>
  </si>
  <si>
    <t>考核达标率</t>
  </si>
  <si>
    <t>民兵培训</t>
  </si>
  <si>
    <t>天</t>
  </si>
  <si>
    <t>按期完成率</t>
  </si>
  <si>
    <t>按期举办率</t>
  </si>
  <si>
    <t>促进全县稳定发展</t>
  </si>
  <si>
    <t>增加全县就业率</t>
  </si>
  <si>
    <t>人数</t>
  </si>
  <si>
    <t>80</t>
  </si>
  <si>
    <t>人/次</t>
  </si>
  <si>
    <t>签到率</t>
  </si>
  <si>
    <t>会议费</t>
  </si>
  <si>
    <t>会场布置及时率</t>
  </si>
  <si>
    <t>促进全县事业高质量发展，推进各项既定任务顺利完成</t>
  </si>
  <si>
    <t>参加全县政府工作报告会</t>
  </si>
  <si>
    <t>350</t>
  </si>
  <si>
    <t>全县政府工作报告会议以及全县经济目标会议等</t>
  </si>
  <si>
    <t>次</t>
  </si>
  <si>
    <t>会议按期举办率</t>
  </si>
  <si>
    <t>会议按期完成率</t>
  </si>
  <si>
    <t>促进全县经济发展，推进各项项目任务顺利完成</t>
  </si>
  <si>
    <t>会议参会率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</si>
</sst>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等线"/>
      <charset val="1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黑体"/>
      <charset val="134"/>
    </font>
    <font>
      <sz val="11"/>
      <color rgb="FF000000"/>
      <name val="SimSun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b/>
      <sz val="9"/>
      <color rgb="FF000000"/>
      <name val="SimSun"/>
      <charset val="134"/>
    </font>
    <font>
      <b/>
      <sz val="16"/>
      <color rgb="FF000000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" borderId="15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1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0" borderId="19" applyNumberFormat="0" applyAlignment="0" applyProtection="0">
      <alignment vertical="center"/>
    </xf>
    <xf numFmtId="0" fontId="30" fillId="20" borderId="17" applyNumberFormat="0" applyAlignment="0" applyProtection="0">
      <alignment vertical="center"/>
    </xf>
    <xf numFmtId="0" fontId="31" fillId="21" borderId="20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19" applyFont="1" applyBorder="1" applyAlignment="1">
      <alignment horizontal="center" vertical="center" wrapText="1"/>
    </xf>
    <xf numFmtId="4" fontId="1" fillId="0" borderId="3" xfId="19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3" xfId="0" applyBorder="1">
      <alignment vertical="center"/>
    </xf>
    <xf numFmtId="0" fontId="1" fillId="3" borderId="8" xfId="59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8" xfId="51" applyFont="1" applyBorder="1" applyAlignment="1">
      <alignment horizontal="right" vertical="center"/>
    </xf>
    <xf numFmtId="0" fontId="1" fillId="3" borderId="10" xfId="59" applyFont="1" applyFill="1" applyBorder="1" applyAlignment="1">
      <alignment horizontal="left" vertical="center" wrapText="1"/>
    </xf>
    <xf numFmtId="0" fontId="0" fillId="0" borderId="12" xfId="0" applyBorder="1">
      <alignment vertical="center"/>
    </xf>
    <xf numFmtId="0" fontId="1" fillId="3" borderId="3" xfId="21" applyFont="1" applyFill="1" applyBorder="1" applyAlignment="1">
      <alignment horizontal="left" vertical="center" wrapText="1"/>
    </xf>
    <xf numFmtId="0" fontId="1" fillId="0" borderId="3" xfId="21" applyFont="1" applyBorder="1" applyAlignment="1">
      <alignment horizontal="right" vertical="center"/>
    </xf>
    <xf numFmtId="0" fontId="1" fillId="3" borderId="3" xfId="23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3" borderId="3" xfId="55" applyFont="1" applyFill="1" applyBorder="1" applyAlignment="1">
      <alignment horizontal="left" vertical="center" wrapText="1"/>
    </xf>
    <xf numFmtId="0" fontId="1" fillId="0" borderId="3" xfId="56" applyFont="1" applyBorder="1" applyAlignment="1">
      <alignment horizontal="right" vertical="center"/>
    </xf>
    <xf numFmtId="0" fontId="1" fillId="3" borderId="3" xfId="57" applyFont="1" applyFill="1" applyBorder="1" applyAlignment="1">
      <alignment horizontal="left" vertical="center" wrapText="1"/>
    </xf>
    <xf numFmtId="0" fontId="1" fillId="0" borderId="3" xfId="13" applyFont="1" applyBorder="1" applyAlignment="1">
      <alignment horizontal="right" vertical="center"/>
    </xf>
    <xf numFmtId="10" fontId="0" fillId="0" borderId="0" xfId="0" applyNumberFormat="1">
      <alignment vertical="center"/>
    </xf>
    <xf numFmtId="0" fontId="2" fillId="0" borderId="9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4"/>
  <sheetViews>
    <sheetView workbookViewId="0">
      <pane ySplit="5" topLeftCell="A13" activePane="bottomLeft" state="frozen"/>
      <selection/>
      <selection pane="bottomLeft" activeCell="A4" sqref="A4:D35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4" width="16.375" customWidth="1"/>
    <col min="5" max="5" width="1.5" customWidth="1"/>
  </cols>
  <sheetData>
    <row r="1" ht="14.25" customHeight="1" spans="1:5">
      <c r="A1" s="32" t="s">
        <v>0</v>
      </c>
      <c r="B1" s="33"/>
      <c r="C1" s="33"/>
      <c r="D1" s="33"/>
      <c r="E1" s="61"/>
    </row>
    <row r="2" ht="19.9" customHeight="1" spans="1:5">
      <c r="A2" s="34" t="s">
        <v>1</v>
      </c>
      <c r="B2" s="34"/>
      <c r="C2" s="34"/>
      <c r="D2" s="34"/>
      <c r="E2" s="39"/>
    </row>
    <row r="3" ht="17.1" customHeight="1" spans="1:5">
      <c r="A3" s="35" t="s">
        <v>2</v>
      </c>
      <c r="B3" s="35"/>
      <c r="C3" s="36"/>
      <c r="D3" s="37" t="s">
        <v>3</v>
      </c>
      <c r="E3" s="39"/>
    </row>
    <row r="4" ht="21.4" customHeight="1" spans="1:5">
      <c r="A4" s="62" t="s">
        <v>4</v>
      </c>
      <c r="B4" s="62"/>
      <c r="C4" s="62" t="s">
        <v>5</v>
      </c>
      <c r="D4" s="62"/>
      <c r="E4" s="39"/>
    </row>
    <row r="5" ht="21.4" customHeight="1" spans="1:5">
      <c r="A5" s="62" t="s">
        <v>6</v>
      </c>
      <c r="B5" s="62" t="s">
        <v>7</v>
      </c>
      <c r="C5" s="62" t="s">
        <v>6</v>
      </c>
      <c r="D5" s="62" t="s">
        <v>7</v>
      </c>
      <c r="E5" s="39"/>
    </row>
    <row r="6" ht="19.9" customHeight="1" spans="1:5">
      <c r="A6" s="66" t="s">
        <v>8</v>
      </c>
      <c r="B6" s="67">
        <v>2513.43</v>
      </c>
      <c r="C6" s="66" t="s">
        <v>9</v>
      </c>
      <c r="D6" s="67">
        <v>2258.88</v>
      </c>
      <c r="E6" s="39"/>
    </row>
    <row r="7" ht="19.9" customHeight="1" spans="1:5">
      <c r="A7" s="66" t="s">
        <v>10</v>
      </c>
      <c r="B7" s="67"/>
      <c r="C7" s="66" t="s">
        <v>11</v>
      </c>
      <c r="D7" s="67"/>
      <c r="E7" s="39"/>
    </row>
    <row r="8" ht="19.9" customHeight="1" spans="1:5">
      <c r="A8" s="66" t="s">
        <v>12</v>
      </c>
      <c r="B8" s="67"/>
      <c r="C8" s="66" t="s">
        <v>13</v>
      </c>
      <c r="D8" s="67"/>
      <c r="E8" s="39"/>
    </row>
    <row r="9" ht="19.9" customHeight="1" spans="1:5">
      <c r="A9" s="66" t="s">
        <v>14</v>
      </c>
      <c r="B9" s="67"/>
      <c r="C9" s="66" t="s">
        <v>15</v>
      </c>
      <c r="D9" s="67"/>
      <c r="E9" s="39"/>
    </row>
    <row r="10" ht="19.9" customHeight="1" spans="1:5">
      <c r="A10" s="66" t="s">
        <v>16</v>
      </c>
      <c r="B10" s="67"/>
      <c r="C10" s="66" t="s">
        <v>17</v>
      </c>
      <c r="D10" s="67"/>
      <c r="E10" s="39"/>
    </row>
    <row r="11" ht="19.9" customHeight="1" spans="1:5">
      <c r="A11" s="66" t="s">
        <v>18</v>
      </c>
      <c r="B11" s="67"/>
      <c r="C11" s="66" t="s">
        <v>19</v>
      </c>
      <c r="D11" s="67"/>
      <c r="E11" s="39"/>
    </row>
    <row r="12" ht="19.9" customHeight="1" spans="1:5">
      <c r="A12" s="66" t="s">
        <v>20</v>
      </c>
      <c r="B12" s="67"/>
      <c r="C12" s="66" t="s">
        <v>21</v>
      </c>
      <c r="D12" s="67"/>
      <c r="E12" s="39"/>
    </row>
    <row r="13" ht="19.9" customHeight="1" spans="1:5">
      <c r="A13" s="66" t="s">
        <v>22</v>
      </c>
      <c r="B13" s="67"/>
      <c r="C13" s="66" t="s">
        <v>23</v>
      </c>
      <c r="D13" s="67">
        <v>147.97</v>
      </c>
      <c r="E13" s="39"/>
    </row>
    <row r="14" ht="19.9" customHeight="1" spans="1:5">
      <c r="A14" s="66" t="s">
        <v>24</v>
      </c>
      <c r="B14" s="67"/>
      <c r="C14" s="66" t="s">
        <v>25</v>
      </c>
      <c r="D14" s="67"/>
      <c r="E14" s="39"/>
    </row>
    <row r="15" ht="19.9" customHeight="1" spans="1:5">
      <c r="A15" s="66" t="s">
        <v>26</v>
      </c>
      <c r="B15" s="67"/>
      <c r="C15" s="66" t="s">
        <v>27</v>
      </c>
      <c r="D15" s="67">
        <v>78.92</v>
      </c>
      <c r="E15" s="39"/>
    </row>
    <row r="16" ht="19.9" customHeight="1" spans="1:5">
      <c r="A16" s="66" t="s">
        <v>26</v>
      </c>
      <c r="B16" s="67"/>
      <c r="C16" s="66" t="s">
        <v>28</v>
      </c>
      <c r="D16" s="67"/>
      <c r="E16" s="39"/>
    </row>
    <row r="17" ht="19.9" customHeight="1" spans="1:10">
      <c r="A17" s="66" t="s">
        <v>26</v>
      </c>
      <c r="B17" s="67"/>
      <c r="C17" s="66" t="s">
        <v>29</v>
      </c>
      <c r="D17" s="67"/>
      <c r="E17" s="39"/>
      <c r="J17" s="60"/>
    </row>
    <row r="18" ht="19.9" customHeight="1" spans="1:5">
      <c r="A18" s="66" t="s">
        <v>26</v>
      </c>
      <c r="B18" s="67"/>
      <c r="C18" s="66" t="s">
        <v>30</v>
      </c>
      <c r="D18" s="67"/>
      <c r="E18" s="39"/>
    </row>
    <row r="19" ht="19.9" customHeight="1" spans="1:5">
      <c r="A19" s="66" t="s">
        <v>26</v>
      </c>
      <c r="B19" s="67"/>
      <c r="C19" s="66" t="s">
        <v>31</v>
      </c>
      <c r="D19" s="67"/>
      <c r="E19" s="39"/>
    </row>
    <row r="20" ht="19.9" customHeight="1" spans="1:5">
      <c r="A20" s="66" t="s">
        <v>26</v>
      </c>
      <c r="B20" s="67"/>
      <c r="C20" s="66" t="s">
        <v>32</v>
      </c>
      <c r="D20" s="67"/>
      <c r="E20" s="39"/>
    </row>
    <row r="21" ht="19.9" customHeight="1" spans="1:5">
      <c r="A21" s="66" t="s">
        <v>26</v>
      </c>
      <c r="B21" s="67"/>
      <c r="C21" s="66" t="s">
        <v>33</v>
      </c>
      <c r="D21" s="67"/>
      <c r="E21" s="39"/>
    </row>
    <row r="22" ht="19.9" customHeight="1" spans="1:5">
      <c r="A22" s="66" t="s">
        <v>26</v>
      </c>
      <c r="B22" s="67"/>
      <c r="C22" s="66" t="s">
        <v>34</v>
      </c>
      <c r="D22" s="67"/>
      <c r="E22" s="39"/>
    </row>
    <row r="23" ht="19.9" customHeight="1" spans="1:5">
      <c r="A23" s="66" t="s">
        <v>26</v>
      </c>
      <c r="B23" s="67"/>
      <c r="C23" s="66" t="s">
        <v>35</v>
      </c>
      <c r="D23" s="67"/>
      <c r="E23" s="39"/>
    </row>
    <row r="24" ht="19.9" customHeight="1" spans="1:5">
      <c r="A24" s="66" t="s">
        <v>26</v>
      </c>
      <c r="B24" s="67"/>
      <c r="C24" s="66" t="s">
        <v>36</v>
      </c>
      <c r="D24" s="67"/>
      <c r="E24" s="39"/>
    </row>
    <row r="25" ht="19.9" customHeight="1" spans="1:5">
      <c r="A25" s="66" t="s">
        <v>26</v>
      </c>
      <c r="B25" s="67"/>
      <c r="C25" s="66" t="s">
        <v>37</v>
      </c>
      <c r="D25" s="67">
        <v>115.91</v>
      </c>
      <c r="E25" s="39"/>
    </row>
    <row r="26" ht="19.9" customHeight="1" spans="1:5">
      <c r="A26" s="66" t="s">
        <v>26</v>
      </c>
      <c r="B26" s="67"/>
      <c r="C26" s="66" t="s">
        <v>38</v>
      </c>
      <c r="D26" s="67"/>
      <c r="E26" s="39"/>
    </row>
    <row r="27" ht="19.9" customHeight="1" spans="1:5">
      <c r="A27" s="66" t="s">
        <v>26</v>
      </c>
      <c r="B27" s="67"/>
      <c r="C27" s="66" t="s">
        <v>39</v>
      </c>
      <c r="D27" s="67"/>
      <c r="E27" s="39"/>
    </row>
    <row r="28" ht="19.9" customHeight="1" spans="1:5">
      <c r="A28" s="66" t="s">
        <v>26</v>
      </c>
      <c r="B28" s="67"/>
      <c r="C28" s="66" t="s">
        <v>40</v>
      </c>
      <c r="D28" s="67"/>
      <c r="E28" s="39"/>
    </row>
    <row r="29" ht="19.9" customHeight="1" spans="1:5">
      <c r="A29" s="66" t="s">
        <v>26</v>
      </c>
      <c r="B29" s="67"/>
      <c r="C29" s="66" t="s">
        <v>41</v>
      </c>
      <c r="D29" s="67"/>
      <c r="E29" s="39"/>
    </row>
    <row r="30" ht="19.9" customHeight="1" spans="1:5">
      <c r="A30" s="66" t="s">
        <v>26</v>
      </c>
      <c r="B30" s="67"/>
      <c r="C30" s="66" t="s">
        <v>42</v>
      </c>
      <c r="D30" s="67"/>
      <c r="E30" s="39"/>
    </row>
    <row r="31" ht="19.9" customHeight="1" spans="1:5">
      <c r="A31" s="66" t="s">
        <v>26</v>
      </c>
      <c r="B31" s="67"/>
      <c r="C31" s="66" t="s">
        <v>43</v>
      </c>
      <c r="D31" s="67"/>
      <c r="E31" s="39"/>
    </row>
    <row r="32" ht="19.9" customHeight="1" spans="1:5">
      <c r="A32" s="66" t="s">
        <v>26</v>
      </c>
      <c r="B32" s="67"/>
      <c r="C32" s="66" t="s">
        <v>44</v>
      </c>
      <c r="D32" s="67"/>
      <c r="E32" s="39"/>
    </row>
    <row r="33" ht="19.9" customHeight="1" spans="1:5">
      <c r="A33" s="68" t="s">
        <v>45</v>
      </c>
      <c r="B33" s="64"/>
      <c r="C33" s="68" t="s">
        <v>46</v>
      </c>
      <c r="D33" s="64">
        <v>2601.68</v>
      </c>
      <c r="E33" s="39"/>
    </row>
    <row r="34" ht="19.9" customHeight="1" spans="1:5">
      <c r="A34" s="66" t="s">
        <v>47</v>
      </c>
      <c r="B34" s="67">
        <v>88.25</v>
      </c>
      <c r="C34" s="66" t="s">
        <v>48</v>
      </c>
      <c r="D34" s="67"/>
      <c r="E34" s="39"/>
    </row>
    <row r="35" ht="19.9" customHeight="1" spans="1:5">
      <c r="A35" s="68" t="s">
        <v>49</v>
      </c>
      <c r="B35" s="64"/>
      <c r="C35" s="68" t="s">
        <v>50</v>
      </c>
      <c r="D35" s="64"/>
      <c r="E35" s="39"/>
    </row>
    <row r="36" ht="8.45" customHeight="1" spans="1:5">
      <c r="A36" s="69"/>
      <c r="B36" s="69"/>
      <c r="C36" s="69"/>
      <c r="D36" s="69"/>
      <c r="E36" s="70"/>
    </row>
    <row r="37" ht="14.25" customHeight="1" spans="1:4">
      <c r="A37" s="78"/>
      <c r="B37" s="78"/>
      <c r="C37" s="78"/>
      <c r="D37" s="78"/>
    </row>
    <row r="38" ht="14.25" customHeight="1" spans="1:4">
      <c r="A38" s="78"/>
      <c r="B38" s="78"/>
      <c r="C38" s="78"/>
      <c r="D38" s="78"/>
    </row>
    <row r="39" ht="14.25" customHeight="1" spans="1:4">
      <c r="A39" s="78"/>
      <c r="B39" s="78"/>
      <c r="C39" s="78"/>
      <c r="D39" s="78"/>
    </row>
    <row r="40" ht="14.25" customHeight="1" spans="1:4">
      <c r="A40" s="78"/>
      <c r="B40" s="78"/>
      <c r="C40" s="78"/>
      <c r="D40" s="78"/>
    </row>
    <row r="41" ht="14.25" customHeight="1" spans="1:4">
      <c r="A41" s="78"/>
      <c r="B41" s="78"/>
      <c r="C41" s="78"/>
      <c r="D41" s="78"/>
    </row>
    <row r="42" ht="14.25" customHeight="1" spans="1:4">
      <c r="A42" s="78"/>
      <c r="B42" s="78"/>
      <c r="C42" s="78"/>
      <c r="D42" s="78"/>
    </row>
    <row r="43" ht="14.25" customHeight="1" spans="1:4">
      <c r="A43" s="78"/>
      <c r="B43" s="78"/>
      <c r="C43" s="78"/>
      <c r="D43" s="78"/>
    </row>
    <row r="44" ht="14.25" customHeight="1" spans="1:4">
      <c r="A44" s="78"/>
      <c r="B44" s="78"/>
      <c r="C44" s="78"/>
      <c r="D44" s="78"/>
    </row>
  </sheetData>
  <mergeCells count="12">
    <mergeCell ref="A2:D2"/>
    <mergeCell ref="A3:B3"/>
    <mergeCell ref="A4:B4"/>
    <mergeCell ref="C4:D4"/>
    <mergeCell ref="A37:D37"/>
    <mergeCell ref="A38:D38"/>
    <mergeCell ref="A39:D39"/>
    <mergeCell ref="A40:D40"/>
    <mergeCell ref="A41:D41"/>
    <mergeCell ref="A42:D42"/>
    <mergeCell ref="A43:D43"/>
    <mergeCell ref="A44:D44"/>
  </mergeCells>
  <pageMargins left="0" right="0" top="0" bottom="0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"/>
  <sheetViews>
    <sheetView workbookViewId="0">
      <pane xSplit="2" topLeftCell="G1" activePane="topRight" state="frozen"/>
      <selection/>
      <selection pane="topRight" activeCell="A4" sqref="A4:O6"/>
    </sheetView>
  </sheetViews>
  <sheetFormatPr defaultColWidth="10" defaultRowHeight="13.5" outlineLevelRow="6"/>
  <cols>
    <col min="1" max="1" width="13.5" customWidth="1"/>
    <col min="2" max="2" width="33.375" customWidth="1"/>
    <col min="3" max="4" width="16.375" customWidth="1"/>
    <col min="5" max="5" width="18.625" customWidth="1"/>
    <col min="6" max="6" width="20.75" customWidth="1"/>
    <col min="7" max="7" width="23" customWidth="1"/>
    <col min="8" max="8" width="18.625" customWidth="1"/>
    <col min="9" max="10" width="16.375" customWidth="1"/>
    <col min="11" max="11" width="18.625" customWidth="1"/>
    <col min="12" max="12" width="20.75" customWidth="1"/>
    <col min="13" max="13" width="23" customWidth="1"/>
    <col min="14" max="14" width="18.625" customWidth="1"/>
    <col min="15" max="15" width="16.375" customWidth="1"/>
    <col min="16" max="16" width="1.5" customWidth="1"/>
    <col min="17" max="18" width="9.75" customWidth="1"/>
  </cols>
  <sheetData>
    <row r="1" ht="14.25" customHeight="1" spans="1:16">
      <c r="A1" s="32" t="s">
        <v>51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9"/>
    </row>
    <row r="2" ht="19.9" customHeight="1" spans="1:16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9"/>
    </row>
    <row r="3" ht="17.1" customHeight="1" spans="1:16">
      <c r="A3" s="35" t="s">
        <v>2</v>
      </c>
      <c r="B3" s="35"/>
      <c r="C3" s="19"/>
      <c r="D3" s="19"/>
      <c r="E3" s="19"/>
      <c r="F3" s="19"/>
      <c r="G3" s="19"/>
      <c r="H3" s="19"/>
      <c r="I3" s="19"/>
      <c r="J3" s="19"/>
      <c r="K3" s="37" t="s">
        <v>3</v>
      </c>
      <c r="L3" s="37"/>
      <c r="M3" s="37"/>
      <c r="N3" s="37"/>
      <c r="O3" s="37"/>
      <c r="P3" s="77"/>
    </row>
    <row r="4" ht="21.4" customHeight="1" spans="1:16">
      <c r="A4" s="22" t="s">
        <v>53</v>
      </c>
      <c r="B4" s="62" t="s">
        <v>54</v>
      </c>
      <c r="C4" s="62" t="s">
        <v>55</v>
      </c>
      <c r="D4" s="62" t="s">
        <v>56</v>
      </c>
      <c r="E4" s="62"/>
      <c r="F4" s="62"/>
      <c r="G4" s="62"/>
      <c r="H4" s="62"/>
      <c r="I4" s="62"/>
      <c r="J4" s="62" t="s">
        <v>57</v>
      </c>
      <c r="K4" s="62"/>
      <c r="L4" s="62"/>
      <c r="M4" s="62"/>
      <c r="N4" s="62"/>
      <c r="O4" s="62"/>
      <c r="P4" s="39"/>
    </row>
    <row r="5" ht="34.15" customHeight="1" spans="1:16">
      <c r="A5" s="22"/>
      <c r="B5" s="62"/>
      <c r="C5" s="62"/>
      <c r="D5" s="62" t="s">
        <v>58</v>
      </c>
      <c r="E5" s="22" t="s">
        <v>59</v>
      </c>
      <c r="F5" s="22" t="s">
        <v>60</v>
      </c>
      <c r="G5" s="22" t="s">
        <v>61</v>
      </c>
      <c r="H5" s="22" t="s">
        <v>62</v>
      </c>
      <c r="I5" s="22" t="s">
        <v>63</v>
      </c>
      <c r="J5" s="6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2" t="s">
        <v>63</v>
      </c>
      <c r="P5" s="39"/>
    </row>
    <row r="6" ht="19.9" customHeight="1" spans="1:16">
      <c r="A6" s="76" t="s">
        <v>64</v>
      </c>
      <c r="B6" s="76"/>
      <c r="C6" s="67">
        <f>D6+J6</f>
        <v>2601.68</v>
      </c>
      <c r="D6" s="67">
        <v>2513.43</v>
      </c>
      <c r="E6" s="67">
        <v>2513.43</v>
      </c>
      <c r="F6" s="67"/>
      <c r="G6" s="67"/>
      <c r="H6" s="67"/>
      <c r="I6" s="67"/>
      <c r="J6" s="67">
        <v>88.25</v>
      </c>
      <c r="K6" s="67">
        <v>88.25</v>
      </c>
      <c r="L6" s="67"/>
      <c r="M6" s="67"/>
      <c r="N6" s="67"/>
      <c r="O6" s="67"/>
      <c r="P6" s="39"/>
    </row>
    <row r="7" ht="8.45" customHeight="1" spans="1:16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39"/>
    </row>
  </sheetData>
  <mergeCells count="13">
    <mergeCell ref="A1:B1"/>
    <mergeCell ref="E1:I1"/>
    <mergeCell ref="K1:O1"/>
    <mergeCell ref="A2:O2"/>
    <mergeCell ref="A3:B3"/>
    <mergeCell ref="E3:I3"/>
    <mergeCell ref="K3:O3"/>
    <mergeCell ref="D4:I4"/>
    <mergeCell ref="J4:O4"/>
    <mergeCell ref="A6:B6"/>
    <mergeCell ref="A4:A5"/>
    <mergeCell ref="B4:B5"/>
    <mergeCell ref="C4:C5"/>
  </mergeCells>
  <pageMargins left="0.75" right="0.75" top="0.26875" bottom="0.26875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2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A4" sqref="A4:K32"/>
    </sheetView>
  </sheetViews>
  <sheetFormatPr defaultColWidth="10" defaultRowHeight="13.5"/>
  <cols>
    <col min="1" max="1" width="14.625" customWidth="1"/>
    <col min="2" max="2" width="35.875" customWidth="1"/>
    <col min="3" max="4" width="16.375" customWidth="1"/>
    <col min="5" max="5" width="20.5" customWidth="1"/>
    <col min="6" max="8" width="16.375" customWidth="1"/>
    <col min="9" max="9" width="18.625" customWidth="1"/>
    <col min="10" max="10" width="16.375" customWidth="1"/>
    <col min="11" max="11" width="20.25" customWidth="1"/>
    <col min="12" max="12" width="1.5" customWidth="1"/>
  </cols>
  <sheetData>
    <row r="1" ht="14.25" customHeight="1" spans="1:12">
      <c r="A1" s="32" t="s">
        <v>65</v>
      </c>
      <c r="B1" s="33"/>
      <c r="C1" s="15"/>
      <c r="D1" s="15"/>
      <c r="E1" s="15"/>
      <c r="F1" s="15"/>
      <c r="G1" s="15"/>
      <c r="H1" s="15"/>
      <c r="I1" s="15"/>
      <c r="J1" s="15"/>
      <c r="K1" s="15"/>
      <c r="L1" s="33"/>
    </row>
    <row r="2" ht="19.9" customHeight="1" spans="1:12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3"/>
    </row>
    <row r="3" ht="17.1" customHeight="1" spans="1:12">
      <c r="A3" s="35"/>
      <c r="B3" s="35"/>
      <c r="C3" s="36"/>
      <c r="D3" s="36"/>
      <c r="E3" s="36"/>
      <c r="F3" s="36"/>
      <c r="G3" s="36"/>
      <c r="H3" s="36"/>
      <c r="I3" s="74"/>
      <c r="J3" s="74"/>
      <c r="K3" s="37" t="s">
        <v>3</v>
      </c>
      <c r="L3" s="36"/>
    </row>
    <row r="4" ht="21.4" customHeight="1" spans="1:12">
      <c r="A4" s="62" t="s">
        <v>67</v>
      </c>
      <c r="B4" s="62" t="s">
        <v>68</v>
      </c>
      <c r="C4" s="62" t="s">
        <v>55</v>
      </c>
      <c r="D4" s="62" t="s">
        <v>69</v>
      </c>
      <c r="E4" s="62"/>
      <c r="F4" s="62"/>
      <c r="G4" s="62"/>
      <c r="H4" s="62" t="s">
        <v>70</v>
      </c>
      <c r="I4" s="62" t="s">
        <v>71</v>
      </c>
      <c r="J4" s="62" t="s">
        <v>72</v>
      </c>
      <c r="K4" s="62" t="s">
        <v>73</v>
      </c>
      <c r="L4" s="39"/>
    </row>
    <row r="5" ht="21.4" customHeight="1" spans="1:12">
      <c r="A5" s="62"/>
      <c r="B5" s="62"/>
      <c r="C5" s="62"/>
      <c r="D5" s="62" t="s">
        <v>74</v>
      </c>
      <c r="E5" s="62" t="s">
        <v>75</v>
      </c>
      <c r="F5" s="62" t="s">
        <v>76</v>
      </c>
      <c r="G5" s="62" t="s">
        <v>77</v>
      </c>
      <c r="H5" s="62"/>
      <c r="I5" s="62"/>
      <c r="J5" s="62"/>
      <c r="K5" s="62"/>
      <c r="L5" s="39"/>
    </row>
    <row r="6" ht="16.5" customHeight="1" spans="1:12">
      <c r="A6" s="41"/>
      <c r="B6" s="41"/>
      <c r="C6" s="41">
        <f>C7+C19+C29+C30</f>
        <v>2601.68</v>
      </c>
      <c r="D6" s="41"/>
      <c r="E6" s="41"/>
      <c r="F6" s="41"/>
      <c r="G6" s="41"/>
      <c r="H6" s="41"/>
      <c r="I6" s="41"/>
      <c r="J6" s="75"/>
      <c r="K6" s="75"/>
      <c r="L6" s="42"/>
    </row>
    <row r="7" spans="1:12">
      <c r="A7" s="43">
        <v>2010301</v>
      </c>
      <c r="B7" s="43" t="s">
        <v>74</v>
      </c>
      <c r="C7" s="43">
        <f>D7+E7+F7+G7</f>
        <v>1645.99</v>
      </c>
      <c r="D7" s="43">
        <f>D8+D9+D10+D11+D12+D13+D14+D15+D16+D17+D18</f>
        <v>1645.99</v>
      </c>
      <c r="E7" s="43"/>
      <c r="F7" s="43"/>
      <c r="G7" s="43"/>
      <c r="H7" s="43"/>
      <c r="I7" s="43"/>
      <c r="J7" s="43"/>
      <c r="K7" s="43"/>
      <c r="L7" s="45"/>
    </row>
    <row r="8" spans="1:12">
      <c r="A8" s="43">
        <v>2010301</v>
      </c>
      <c r="B8" s="43" t="s">
        <v>78</v>
      </c>
      <c r="C8" s="43">
        <f t="shared" ref="C8:C28" si="0">D8+E8+F8+G8</f>
        <v>160.37</v>
      </c>
      <c r="D8" s="43">
        <v>160.37</v>
      </c>
      <c r="E8" s="43"/>
      <c r="F8" s="43"/>
      <c r="G8" s="43"/>
      <c r="H8" s="43"/>
      <c r="I8" s="43"/>
      <c r="J8" s="43"/>
      <c r="K8" s="43"/>
      <c r="L8" s="45"/>
    </row>
    <row r="9" spans="1:12">
      <c r="A9" s="43">
        <v>2010301</v>
      </c>
      <c r="B9" s="43" t="s">
        <v>79</v>
      </c>
      <c r="C9" s="43">
        <f t="shared" si="0"/>
        <v>732.28</v>
      </c>
      <c r="D9" s="43">
        <v>732.28</v>
      </c>
      <c r="E9" s="43"/>
      <c r="F9" s="43"/>
      <c r="G9" s="43"/>
      <c r="H9" s="43"/>
      <c r="I9" s="43"/>
      <c r="J9" s="43"/>
      <c r="K9" s="43"/>
      <c r="L9" s="45"/>
    </row>
    <row r="10" spans="1:12">
      <c r="A10" s="43">
        <v>2010301</v>
      </c>
      <c r="B10" s="43" t="s">
        <v>80</v>
      </c>
      <c r="C10" s="43">
        <f t="shared" si="0"/>
        <v>73.26</v>
      </c>
      <c r="D10" s="43">
        <v>73.26</v>
      </c>
      <c r="E10" s="43"/>
      <c r="F10" s="43"/>
      <c r="G10" s="43"/>
      <c r="H10" s="43"/>
      <c r="I10" s="43"/>
      <c r="J10" s="43"/>
      <c r="K10" s="43"/>
      <c r="L10" s="45"/>
    </row>
    <row r="11" spans="1:12">
      <c r="A11" s="43">
        <v>2010301</v>
      </c>
      <c r="B11" s="56" t="s">
        <v>81</v>
      </c>
      <c r="C11" s="43">
        <f t="shared" si="0"/>
        <v>290.2</v>
      </c>
      <c r="D11" s="57" t="s">
        <v>82</v>
      </c>
      <c r="E11" s="43"/>
      <c r="F11" s="43"/>
      <c r="G11" s="43"/>
      <c r="H11" s="43"/>
      <c r="I11" s="43"/>
      <c r="J11" s="43"/>
      <c r="K11" s="43"/>
      <c r="L11" s="45"/>
    </row>
    <row r="12" spans="1:12">
      <c r="A12" s="43">
        <v>2010301</v>
      </c>
      <c r="B12" s="56" t="s">
        <v>83</v>
      </c>
      <c r="C12" s="43">
        <f t="shared" si="0"/>
        <v>140.11</v>
      </c>
      <c r="D12" s="57" t="s">
        <v>84</v>
      </c>
      <c r="E12" s="43"/>
      <c r="F12" s="43"/>
      <c r="G12" s="43"/>
      <c r="H12" s="43"/>
      <c r="I12" s="43"/>
      <c r="J12" s="43"/>
      <c r="K12" s="43"/>
      <c r="L12" s="45"/>
    </row>
    <row r="13" spans="1:12">
      <c r="A13" s="43">
        <v>2010301</v>
      </c>
      <c r="B13" s="56" t="s">
        <v>85</v>
      </c>
      <c r="C13" s="43">
        <f t="shared" si="0"/>
        <v>60.62</v>
      </c>
      <c r="D13" s="57" t="s">
        <v>86</v>
      </c>
      <c r="E13" s="43"/>
      <c r="F13" s="43"/>
      <c r="G13" s="43"/>
      <c r="H13" s="43"/>
      <c r="I13" s="43"/>
      <c r="J13" s="43"/>
      <c r="K13" s="43"/>
      <c r="L13" s="45"/>
    </row>
    <row r="14" spans="1:12">
      <c r="A14" s="43">
        <v>2010301</v>
      </c>
      <c r="B14" s="56" t="s">
        <v>87</v>
      </c>
      <c r="C14" s="43">
        <f t="shared" si="0"/>
        <v>18.3</v>
      </c>
      <c r="D14" s="57" t="s">
        <v>88</v>
      </c>
      <c r="E14" s="43"/>
      <c r="F14" s="43"/>
      <c r="G14" s="43"/>
      <c r="H14" s="43"/>
      <c r="I14" s="43"/>
      <c r="J14" s="43"/>
      <c r="K14" s="43"/>
      <c r="L14" s="45"/>
    </row>
    <row r="15" spans="1:12">
      <c r="A15" s="43">
        <v>2010301</v>
      </c>
      <c r="B15" s="56" t="s">
        <v>89</v>
      </c>
      <c r="C15" s="43">
        <f t="shared" si="0"/>
        <v>7.86</v>
      </c>
      <c r="D15" s="57" t="s">
        <v>90</v>
      </c>
      <c r="E15" s="43"/>
      <c r="F15" s="43"/>
      <c r="G15" s="43"/>
      <c r="H15" s="43"/>
      <c r="I15" s="43"/>
      <c r="J15" s="43"/>
      <c r="K15" s="43"/>
      <c r="L15" s="45"/>
    </row>
    <row r="16" spans="1:12">
      <c r="A16" s="43">
        <v>2010301</v>
      </c>
      <c r="B16" s="56" t="s">
        <v>91</v>
      </c>
      <c r="C16" s="43">
        <f t="shared" si="0"/>
        <v>115.91</v>
      </c>
      <c r="D16" s="57" t="s">
        <v>92</v>
      </c>
      <c r="E16" s="43"/>
      <c r="F16" s="43"/>
      <c r="G16" s="43"/>
      <c r="H16" s="43"/>
      <c r="I16" s="43"/>
      <c r="J16" s="43"/>
      <c r="K16" s="43"/>
      <c r="L16" s="45"/>
    </row>
    <row r="17" spans="1:12">
      <c r="A17" s="43">
        <v>2010301</v>
      </c>
      <c r="B17" s="56" t="s">
        <v>93</v>
      </c>
      <c r="C17" s="43">
        <f t="shared" si="0"/>
        <v>7.99</v>
      </c>
      <c r="D17" s="57" t="s">
        <v>94</v>
      </c>
      <c r="E17" s="43"/>
      <c r="F17" s="43"/>
      <c r="G17" s="43"/>
      <c r="H17" s="43"/>
      <c r="I17" s="43"/>
      <c r="J17" s="43"/>
      <c r="K17" s="43"/>
      <c r="L17" s="45"/>
    </row>
    <row r="18" spans="1:12">
      <c r="A18" s="43">
        <v>2010301</v>
      </c>
      <c r="B18" s="56" t="s">
        <v>95</v>
      </c>
      <c r="C18" s="43">
        <f t="shared" si="0"/>
        <v>39.09</v>
      </c>
      <c r="D18" s="57" t="s">
        <v>96</v>
      </c>
      <c r="E18" s="43"/>
      <c r="F18" s="43"/>
      <c r="G18" s="43"/>
      <c r="H18" s="43"/>
      <c r="I18" s="43"/>
      <c r="J18" s="43"/>
      <c r="K18" s="43"/>
      <c r="L18" s="45"/>
    </row>
    <row r="19" spans="1:12">
      <c r="A19" s="43">
        <v>2010301</v>
      </c>
      <c r="B19" s="43" t="s">
        <v>97</v>
      </c>
      <c r="C19" s="43">
        <f t="shared" si="0"/>
        <v>446.93</v>
      </c>
      <c r="D19" s="43"/>
      <c r="E19" s="43"/>
      <c r="F19" s="43"/>
      <c r="G19" s="43">
        <f>G20+G21+G22+G23+G24+G25+G26+G27+G28</f>
        <v>446.93</v>
      </c>
      <c r="H19" s="43"/>
      <c r="I19" s="43"/>
      <c r="J19" s="43"/>
      <c r="K19" s="43"/>
      <c r="L19" s="45"/>
    </row>
    <row r="20" spans="1:12">
      <c r="A20" s="43">
        <v>2010301</v>
      </c>
      <c r="B20" s="58" t="s">
        <v>98</v>
      </c>
      <c r="C20" s="43">
        <f t="shared" si="0"/>
        <v>26.5</v>
      </c>
      <c r="D20" s="59"/>
      <c r="E20" s="43"/>
      <c r="F20" s="43"/>
      <c r="G20" s="59" t="s">
        <v>99</v>
      </c>
      <c r="H20" s="43"/>
      <c r="I20" s="43"/>
      <c r="J20" s="43"/>
      <c r="K20" s="43"/>
      <c r="L20" s="45"/>
    </row>
    <row r="21" spans="1:12">
      <c r="A21" s="43">
        <v>2010301</v>
      </c>
      <c r="B21" s="58" t="s">
        <v>100</v>
      </c>
      <c r="C21" s="43">
        <f t="shared" si="0"/>
        <v>0.1</v>
      </c>
      <c r="D21" s="59"/>
      <c r="E21" s="43"/>
      <c r="F21" s="43"/>
      <c r="G21" s="59" t="s">
        <v>101</v>
      </c>
      <c r="H21" s="43"/>
      <c r="I21" s="43"/>
      <c r="J21" s="43"/>
      <c r="K21" s="43"/>
      <c r="L21" s="45"/>
    </row>
    <row r="22" spans="1:12">
      <c r="A22" s="43">
        <v>2010301</v>
      </c>
      <c r="B22" s="58" t="s">
        <v>102</v>
      </c>
      <c r="C22" s="43">
        <f t="shared" si="0"/>
        <v>7</v>
      </c>
      <c r="D22" s="59"/>
      <c r="E22" s="43"/>
      <c r="F22" s="43"/>
      <c r="G22" s="59" t="s">
        <v>103</v>
      </c>
      <c r="H22" s="43"/>
      <c r="I22" s="43"/>
      <c r="J22" s="43"/>
      <c r="K22" s="43"/>
      <c r="L22" s="45"/>
    </row>
    <row r="23" spans="1:12">
      <c r="A23" s="43">
        <v>2010301</v>
      </c>
      <c r="B23" s="58" t="s">
        <v>104</v>
      </c>
      <c r="C23" s="43">
        <f t="shared" si="0"/>
        <v>0.6</v>
      </c>
      <c r="D23" s="59"/>
      <c r="E23" s="43"/>
      <c r="F23" s="43"/>
      <c r="G23" s="59" t="s">
        <v>105</v>
      </c>
      <c r="H23" s="43"/>
      <c r="I23" s="43"/>
      <c r="J23" s="43"/>
      <c r="K23" s="43"/>
      <c r="L23" s="45"/>
    </row>
    <row r="24" spans="1:12">
      <c r="A24" s="43">
        <v>2010301</v>
      </c>
      <c r="B24" s="58" t="s">
        <v>106</v>
      </c>
      <c r="C24" s="43">
        <f t="shared" si="0"/>
        <v>31.8</v>
      </c>
      <c r="D24" s="59"/>
      <c r="E24" s="43"/>
      <c r="F24" s="43"/>
      <c r="G24" s="59" t="s">
        <v>107</v>
      </c>
      <c r="H24" s="43"/>
      <c r="I24" s="43"/>
      <c r="J24" s="43"/>
      <c r="K24" s="43"/>
      <c r="L24" s="45"/>
    </row>
    <row r="25" spans="1:12">
      <c r="A25" s="43">
        <v>2010301</v>
      </c>
      <c r="B25" s="58" t="s">
        <v>108</v>
      </c>
      <c r="C25" s="43">
        <f t="shared" si="0"/>
        <v>151.53</v>
      </c>
      <c r="D25" s="59"/>
      <c r="E25" s="43"/>
      <c r="F25" s="43"/>
      <c r="G25" s="59" t="s">
        <v>109</v>
      </c>
      <c r="H25" s="43"/>
      <c r="I25" s="43"/>
      <c r="J25" s="43"/>
      <c r="K25" s="43"/>
      <c r="L25" s="45"/>
    </row>
    <row r="26" spans="1:12">
      <c r="A26" s="43">
        <v>2010301</v>
      </c>
      <c r="B26" s="58" t="s">
        <v>110</v>
      </c>
      <c r="C26" s="43">
        <f t="shared" si="0"/>
        <v>0.6</v>
      </c>
      <c r="D26" s="59"/>
      <c r="E26" s="43"/>
      <c r="F26" s="43"/>
      <c r="G26" s="59" t="s">
        <v>105</v>
      </c>
      <c r="H26" s="43"/>
      <c r="I26" s="43"/>
      <c r="J26" s="43"/>
      <c r="K26" s="43"/>
      <c r="L26" s="45"/>
    </row>
    <row r="27" spans="1:12">
      <c r="A27" s="43">
        <v>2010301</v>
      </c>
      <c r="B27" s="58" t="s">
        <v>111</v>
      </c>
      <c r="C27" s="43">
        <f t="shared" si="0"/>
        <v>18.18</v>
      </c>
      <c r="D27" s="59"/>
      <c r="E27" s="43"/>
      <c r="F27" s="43"/>
      <c r="G27" s="59" t="s">
        <v>112</v>
      </c>
      <c r="H27" s="43"/>
      <c r="I27" s="43"/>
      <c r="J27" s="43"/>
      <c r="K27" s="43"/>
      <c r="L27" s="45"/>
    </row>
    <row r="28" spans="1:12">
      <c r="A28" s="43">
        <v>2010301</v>
      </c>
      <c r="B28" s="58" t="s">
        <v>113</v>
      </c>
      <c r="C28" s="43">
        <f t="shared" si="0"/>
        <v>210.62</v>
      </c>
      <c r="D28" s="59"/>
      <c r="E28" s="43"/>
      <c r="F28" s="43"/>
      <c r="G28" s="59" t="s">
        <v>114</v>
      </c>
      <c r="H28" s="43"/>
      <c r="I28" s="43"/>
      <c r="J28" s="43"/>
      <c r="K28" s="43"/>
      <c r="L28" s="45"/>
    </row>
    <row r="29" spans="1:12">
      <c r="A29" s="43">
        <v>2010301</v>
      </c>
      <c r="B29" s="58" t="s">
        <v>75</v>
      </c>
      <c r="C29" s="43">
        <f>E29</f>
        <v>78.21</v>
      </c>
      <c r="D29" s="59"/>
      <c r="E29" s="43">
        <v>78.21</v>
      </c>
      <c r="F29" s="43"/>
      <c r="G29" s="59"/>
      <c r="H29" s="43"/>
      <c r="I29" s="43"/>
      <c r="J29" s="43"/>
      <c r="K29" s="43"/>
      <c r="L29" s="45"/>
    </row>
    <row r="30" spans="1:12">
      <c r="A30" s="43">
        <v>2010302</v>
      </c>
      <c r="B30" s="43" t="s">
        <v>70</v>
      </c>
      <c r="C30" s="43">
        <f>H30</f>
        <v>430.55</v>
      </c>
      <c r="D30" s="43"/>
      <c r="E30" s="43"/>
      <c r="F30" s="43"/>
      <c r="G30" s="43"/>
      <c r="H30" s="43">
        <v>430.55</v>
      </c>
      <c r="I30" s="43"/>
      <c r="J30" s="43"/>
      <c r="K30" s="43"/>
      <c r="L30" s="45"/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5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5"/>
    </row>
  </sheetData>
  <mergeCells count="10">
    <mergeCell ref="A2:K2"/>
    <mergeCell ref="A3:B3"/>
    <mergeCell ref="D4:G4"/>
    <mergeCell ref="A4:A5"/>
    <mergeCell ref="B4:B5"/>
    <mergeCell ref="C4:C5"/>
    <mergeCell ref="H4:H5"/>
    <mergeCell ref="I4:I5"/>
    <mergeCell ref="J4:J5"/>
    <mergeCell ref="K4:K5"/>
  </mergeCells>
  <pageMargins left="0.75" right="0.75" top="0.26875" bottom="0.2687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5"/>
  <sheetViews>
    <sheetView topLeftCell="A23" workbookViewId="0">
      <selection activeCell="A4" sqref="A4:D44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4" width="16.375" customWidth="1"/>
    <col min="5" max="5" width="1.5" customWidth="1"/>
  </cols>
  <sheetData>
    <row r="1" ht="14.25" customHeight="1" spans="1:5">
      <c r="A1" s="32" t="s">
        <v>115</v>
      </c>
      <c r="B1" s="33"/>
      <c r="C1" s="33"/>
      <c r="D1" s="33"/>
      <c r="E1" s="61"/>
    </row>
    <row r="2" ht="19.9" customHeight="1" spans="1:5">
      <c r="A2" s="34" t="s">
        <v>116</v>
      </c>
      <c r="B2" s="34"/>
      <c r="C2" s="34"/>
      <c r="D2" s="34"/>
      <c r="E2" s="61"/>
    </row>
    <row r="3" ht="17.1" customHeight="1" spans="1:5">
      <c r="A3" s="35" t="s">
        <v>2</v>
      </c>
      <c r="B3" s="35"/>
      <c r="C3" s="36"/>
      <c r="D3" s="37" t="s">
        <v>3</v>
      </c>
      <c r="E3" s="71"/>
    </row>
    <row r="4" ht="21.4" customHeight="1" spans="1:5">
      <c r="A4" s="62" t="s">
        <v>4</v>
      </c>
      <c r="B4" s="62"/>
      <c r="C4" s="62" t="s">
        <v>5</v>
      </c>
      <c r="D4" s="62"/>
      <c r="E4" s="61"/>
    </row>
    <row r="5" ht="21.4" customHeight="1" spans="1:5">
      <c r="A5" s="62" t="s">
        <v>6</v>
      </c>
      <c r="B5" s="62" t="s">
        <v>7</v>
      </c>
      <c r="C5" s="62" t="s">
        <v>6</v>
      </c>
      <c r="D5" s="62" t="s">
        <v>7</v>
      </c>
      <c r="E5" s="61"/>
    </row>
    <row r="6" ht="19.9" customHeight="1" spans="1:5">
      <c r="A6" s="72" t="s">
        <v>117</v>
      </c>
      <c r="B6" s="67">
        <f>B7</f>
        <v>2513.43</v>
      </c>
      <c r="C6" s="72" t="s">
        <v>118</v>
      </c>
      <c r="D6" s="67">
        <f>D7+D14+D16+D26</f>
        <v>2601.68</v>
      </c>
      <c r="E6" s="61"/>
    </row>
    <row r="7" ht="19.9" customHeight="1" spans="1:5">
      <c r="A7" s="66" t="s">
        <v>119</v>
      </c>
      <c r="B7" s="67">
        <v>2513.43</v>
      </c>
      <c r="C7" s="66" t="s">
        <v>120</v>
      </c>
      <c r="D7" s="67">
        <v>2258.88</v>
      </c>
      <c r="E7" s="61"/>
    </row>
    <row r="8" ht="19.9" customHeight="1" spans="1:5">
      <c r="A8" s="66" t="s">
        <v>121</v>
      </c>
      <c r="B8" s="67"/>
      <c r="C8" s="66" t="s">
        <v>122</v>
      </c>
      <c r="D8" s="67"/>
      <c r="E8" s="61"/>
    </row>
    <row r="9" ht="19.9" customHeight="1" spans="1:5">
      <c r="A9" s="66" t="s">
        <v>123</v>
      </c>
      <c r="B9" s="67"/>
      <c r="C9" s="66" t="s">
        <v>124</v>
      </c>
      <c r="D9" s="67"/>
      <c r="E9" s="61"/>
    </row>
    <row r="10" ht="19.9" customHeight="1" spans="1:5">
      <c r="A10" s="66" t="s">
        <v>26</v>
      </c>
      <c r="B10" s="67"/>
      <c r="C10" s="66" t="s">
        <v>125</v>
      </c>
      <c r="D10" s="67"/>
      <c r="E10" s="61"/>
    </row>
    <row r="11" ht="19.9" customHeight="1" spans="1:5">
      <c r="A11" s="66" t="s">
        <v>26</v>
      </c>
      <c r="B11" s="67"/>
      <c r="C11" s="66" t="s">
        <v>126</v>
      </c>
      <c r="D11" s="67"/>
      <c r="E11" s="61"/>
    </row>
    <row r="12" ht="19.9" customHeight="1" spans="1:5">
      <c r="A12" s="66" t="s">
        <v>26</v>
      </c>
      <c r="B12" s="67"/>
      <c r="C12" s="66" t="s">
        <v>127</v>
      </c>
      <c r="D12" s="67"/>
      <c r="E12" s="61"/>
    </row>
    <row r="13" ht="19.9" customHeight="1" spans="1:5">
      <c r="A13" s="66" t="s">
        <v>26</v>
      </c>
      <c r="B13" s="67"/>
      <c r="C13" s="66" t="s">
        <v>128</v>
      </c>
      <c r="D13" s="67"/>
      <c r="E13" s="61"/>
    </row>
    <row r="14" ht="19.9" customHeight="1" spans="1:5">
      <c r="A14" s="66" t="s">
        <v>26</v>
      </c>
      <c r="B14" s="67"/>
      <c r="C14" s="73" t="s">
        <v>129</v>
      </c>
      <c r="D14" s="67">
        <v>147.97</v>
      </c>
      <c r="E14" s="61"/>
    </row>
    <row r="15" ht="19.9" customHeight="1" spans="1:5">
      <c r="A15" s="66" t="s">
        <v>26</v>
      </c>
      <c r="B15" s="67"/>
      <c r="C15" s="66" t="s">
        <v>130</v>
      </c>
      <c r="D15" s="67"/>
      <c r="E15" s="61"/>
    </row>
    <row r="16" ht="19.9" customHeight="1" spans="1:5">
      <c r="A16" s="66" t="s">
        <v>26</v>
      </c>
      <c r="B16" s="67"/>
      <c r="C16" s="73" t="s">
        <v>131</v>
      </c>
      <c r="D16" s="67">
        <v>78.92</v>
      </c>
      <c r="E16" s="61"/>
    </row>
    <row r="17" ht="19.9" customHeight="1" spans="1:5">
      <c r="A17" s="66" t="s">
        <v>26</v>
      </c>
      <c r="B17" s="67"/>
      <c r="C17" s="66" t="s">
        <v>132</v>
      </c>
      <c r="D17" s="67"/>
      <c r="E17" s="61"/>
    </row>
    <row r="18" ht="19.9" customHeight="1" spans="1:5">
      <c r="A18" s="66" t="s">
        <v>26</v>
      </c>
      <c r="B18" s="67"/>
      <c r="C18" s="66" t="s">
        <v>133</v>
      </c>
      <c r="D18" s="67"/>
      <c r="E18" s="61"/>
    </row>
    <row r="19" ht="19.9" customHeight="1" spans="1:5">
      <c r="A19" s="66" t="s">
        <v>26</v>
      </c>
      <c r="B19" s="67"/>
      <c r="C19" s="66" t="s">
        <v>134</v>
      </c>
      <c r="D19" s="67"/>
      <c r="E19" s="61"/>
    </row>
    <row r="20" ht="19.9" customHeight="1" spans="1:5">
      <c r="A20" s="66" t="s">
        <v>26</v>
      </c>
      <c r="B20" s="67"/>
      <c r="C20" s="66" t="s">
        <v>135</v>
      </c>
      <c r="D20" s="67"/>
      <c r="E20" s="61"/>
    </row>
    <row r="21" ht="19.9" customHeight="1" spans="1:5">
      <c r="A21" s="66" t="s">
        <v>26</v>
      </c>
      <c r="B21" s="67"/>
      <c r="C21" s="66" t="s">
        <v>136</v>
      </c>
      <c r="D21" s="67"/>
      <c r="E21" s="61"/>
    </row>
    <row r="22" ht="19.9" customHeight="1" spans="1:5">
      <c r="A22" s="66" t="s">
        <v>26</v>
      </c>
      <c r="B22" s="67"/>
      <c r="C22" s="66" t="s">
        <v>137</v>
      </c>
      <c r="D22" s="67"/>
      <c r="E22" s="61"/>
    </row>
    <row r="23" ht="19.9" customHeight="1" spans="1:5">
      <c r="A23" s="66" t="s">
        <v>26</v>
      </c>
      <c r="B23" s="67"/>
      <c r="C23" s="66" t="s">
        <v>138</v>
      </c>
      <c r="D23" s="67"/>
      <c r="E23" s="61"/>
    </row>
    <row r="24" ht="19.9" customHeight="1" spans="1:5">
      <c r="A24" s="66" t="s">
        <v>26</v>
      </c>
      <c r="B24" s="67"/>
      <c r="C24" s="66" t="s">
        <v>139</v>
      </c>
      <c r="D24" s="67"/>
      <c r="E24" s="61"/>
    </row>
    <row r="25" ht="19.9" customHeight="1" spans="1:5">
      <c r="A25" s="66" t="s">
        <v>26</v>
      </c>
      <c r="B25" s="67"/>
      <c r="C25" s="66" t="s">
        <v>140</v>
      </c>
      <c r="D25" s="67"/>
      <c r="E25" s="61"/>
    </row>
    <row r="26" ht="19.9" customHeight="1" spans="1:5">
      <c r="A26" s="66" t="s">
        <v>26</v>
      </c>
      <c r="B26" s="67"/>
      <c r="C26" s="73" t="s">
        <v>141</v>
      </c>
      <c r="D26" s="67">
        <v>115.91</v>
      </c>
      <c r="E26" s="61"/>
    </row>
    <row r="27" ht="19.9" customHeight="1" spans="1:5">
      <c r="A27" s="66" t="s">
        <v>26</v>
      </c>
      <c r="B27" s="67"/>
      <c r="C27" s="66" t="s">
        <v>142</v>
      </c>
      <c r="D27" s="67"/>
      <c r="E27" s="61"/>
    </row>
    <row r="28" ht="19.9" customHeight="1" spans="1:5">
      <c r="A28" s="66" t="s">
        <v>26</v>
      </c>
      <c r="B28" s="67"/>
      <c r="C28" s="66" t="s">
        <v>143</v>
      </c>
      <c r="D28" s="67"/>
      <c r="E28" s="61"/>
    </row>
    <row r="29" ht="19.9" customHeight="1" spans="1:5">
      <c r="A29" s="66" t="s">
        <v>26</v>
      </c>
      <c r="B29" s="67"/>
      <c r="C29" s="66" t="s">
        <v>144</v>
      </c>
      <c r="D29" s="67"/>
      <c r="E29" s="61"/>
    </row>
    <row r="30" ht="19.9" customHeight="1" spans="1:5">
      <c r="A30" s="66" t="s">
        <v>26</v>
      </c>
      <c r="B30" s="67"/>
      <c r="C30" s="66" t="s">
        <v>145</v>
      </c>
      <c r="D30" s="67"/>
      <c r="E30" s="61"/>
    </row>
    <row r="31" ht="19.9" customHeight="1" spans="1:5">
      <c r="A31" s="66" t="s">
        <v>26</v>
      </c>
      <c r="B31" s="67"/>
      <c r="C31" s="66" t="s">
        <v>146</v>
      </c>
      <c r="D31" s="67"/>
      <c r="E31" s="61"/>
    </row>
    <row r="32" ht="19.9" customHeight="1" spans="1:5">
      <c r="A32" s="66" t="s">
        <v>26</v>
      </c>
      <c r="B32" s="67"/>
      <c r="C32" s="66" t="s">
        <v>147</v>
      </c>
      <c r="D32" s="67"/>
      <c r="E32" s="61"/>
    </row>
    <row r="33" ht="19.9" customHeight="1" spans="1:5">
      <c r="A33" s="66" t="s">
        <v>26</v>
      </c>
      <c r="B33" s="67"/>
      <c r="C33" s="66" t="s">
        <v>148</v>
      </c>
      <c r="D33" s="67"/>
      <c r="E33" s="61"/>
    </row>
    <row r="34" ht="19.9" customHeight="1" spans="1:5">
      <c r="A34" s="72" t="s">
        <v>149</v>
      </c>
      <c r="B34" s="67">
        <v>88.25</v>
      </c>
      <c r="C34" s="72" t="s">
        <v>150</v>
      </c>
      <c r="D34" s="67"/>
      <c r="E34" s="61"/>
    </row>
    <row r="35" ht="19.9" customHeight="1" spans="1:5">
      <c r="A35" s="66" t="s">
        <v>151</v>
      </c>
      <c r="B35" s="67"/>
      <c r="C35" s="66" t="s">
        <v>26</v>
      </c>
      <c r="D35" s="67"/>
      <c r="E35" s="61"/>
    </row>
    <row r="36" ht="19.9" customHeight="1" spans="1:5">
      <c r="A36" s="66" t="s">
        <v>152</v>
      </c>
      <c r="B36" s="67"/>
      <c r="C36" s="66" t="s">
        <v>26</v>
      </c>
      <c r="D36" s="67"/>
      <c r="E36" s="61"/>
    </row>
    <row r="37" ht="19.9" customHeight="1" spans="1:14">
      <c r="A37" s="66" t="s">
        <v>153</v>
      </c>
      <c r="B37" s="67"/>
      <c r="C37" s="66" t="s">
        <v>26</v>
      </c>
      <c r="D37" s="67"/>
      <c r="E37" s="61"/>
      <c r="N37" s="60"/>
    </row>
    <row r="38" ht="19.9" customHeight="1" spans="1:14">
      <c r="A38" s="66" t="s">
        <v>154</v>
      </c>
      <c r="B38" s="67"/>
      <c r="C38" s="66" t="s">
        <v>26</v>
      </c>
      <c r="D38" s="67"/>
      <c r="E38" s="61"/>
      <c r="N38" s="60"/>
    </row>
    <row r="39" ht="19.9" customHeight="1" spans="1:14">
      <c r="A39" s="66" t="s">
        <v>155</v>
      </c>
      <c r="B39" s="67"/>
      <c r="C39" s="66" t="s">
        <v>26</v>
      </c>
      <c r="D39" s="67"/>
      <c r="E39" s="61"/>
      <c r="N39" s="60"/>
    </row>
    <row r="40" ht="19.9" customHeight="1" spans="1:14">
      <c r="A40" s="66" t="s">
        <v>156</v>
      </c>
      <c r="B40" s="67"/>
      <c r="C40" s="66" t="s">
        <v>26</v>
      </c>
      <c r="D40" s="67"/>
      <c r="E40" s="61"/>
      <c r="N40" s="60"/>
    </row>
    <row r="41" ht="19.9" customHeight="1" spans="1:14">
      <c r="A41" s="66" t="s">
        <v>157</v>
      </c>
      <c r="B41" s="67"/>
      <c r="C41" s="66" t="s">
        <v>26</v>
      </c>
      <c r="D41" s="67"/>
      <c r="E41" s="61"/>
      <c r="N41" s="60"/>
    </row>
    <row r="42" ht="19.9" customHeight="1" spans="1:14">
      <c r="A42" s="66" t="s">
        <v>158</v>
      </c>
      <c r="B42" s="67"/>
      <c r="C42" s="66" t="s">
        <v>26</v>
      </c>
      <c r="D42" s="67"/>
      <c r="E42" s="61"/>
      <c r="N42" s="60"/>
    </row>
    <row r="43" ht="19.9" customHeight="1" spans="1:14">
      <c r="A43" s="66" t="s">
        <v>159</v>
      </c>
      <c r="B43" s="67"/>
      <c r="C43" s="66" t="s">
        <v>26</v>
      </c>
      <c r="D43" s="67"/>
      <c r="E43" s="61"/>
      <c r="N43" s="60"/>
    </row>
    <row r="44" ht="19.9" customHeight="1" spans="1:14">
      <c r="A44" s="68" t="s">
        <v>49</v>
      </c>
      <c r="B44" s="64">
        <f>B6+B34</f>
        <v>2601.68</v>
      </c>
      <c r="C44" s="68" t="s">
        <v>50</v>
      </c>
      <c r="D44" s="64">
        <f>D7+D14+D16+D26</f>
        <v>2601.68</v>
      </c>
      <c r="E44" s="61"/>
      <c r="N44" s="60"/>
    </row>
    <row r="45" ht="8.45" customHeight="1" spans="1:5">
      <c r="A45" s="69"/>
      <c r="B45" s="69"/>
      <c r="C45" s="69"/>
      <c r="D45" s="69"/>
      <c r="E45" s="42"/>
    </row>
  </sheetData>
  <mergeCells count="4">
    <mergeCell ref="A2:D2"/>
    <mergeCell ref="A3:B3"/>
    <mergeCell ref="A4:B4"/>
    <mergeCell ref="C4:D4"/>
  </mergeCells>
  <pageMargins left="0.75" right="0.75" top="0.26875" bottom="0.2687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4"/>
  <sheetViews>
    <sheetView tabSelected="1" topLeftCell="A15" workbookViewId="0">
      <selection activeCell="A4" sqref="A4:D33"/>
    </sheetView>
  </sheetViews>
  <sheetFormatPr defaultColWidth="10" defaultRowHeight="13.5" outlineLevelCol="4"/>
  <cols>
    <col min="1" max="1" width="33.375" customWidth="1"/>
    <col min="2" max="2" width="16.375" customWidth="1"/>
    <col min="3" max="3" width="33.375" customWidth="1"/>
    <col min="4" max="4" width="16.375" customWidth="1"/>
    <col min="5" max="5" width="1.5" customWidth="1"/>
    <col min="6" max="6" width="9.75" customWidth="1"/>
  </cols>
  <sheetData>
    <row r="1" ht="14.25" customHeight="1" spans="1:5">
      <c r="A1" s="32" t="s">
        <v>160</v>
      </c>
      <c r="B1" s="33"/>
      <c r="C1" s="33"/>
      <c r="D1" s="33"/>
      <c r="E1" s="61"/>
    </row>
    <row r="2" ht="19.9" customHeight="1" spans="1:5">
      <c r="A2" s="34" t="s">
        <v>161</v>
      </c>
      <c r="B2" s="34"/>
      <c r="C2" s="34"/>
      <c r="D2" s="34"/>
      <c r="E2" s="39"/>
    </row>
    <row r="3" ht="17.1" customHeight="1" spans="1:5">
      <c r="A3" s="35" t="s">
        <v>2</v>
      </c>
      <c r="B3" s="35"/>
      <c r="C3" s="36"/>
      <c r="D3" s="37" t="s">
        <v>3</v>
      </c>
      <c r="E3" s="39"/>
    </row>
    <row r="4" ht="21.4" customHeight="1" spans="1:5">
      <c r="A4" s="62" t="s">
        <v>4</v>
      </c>
      <c r="B4" s="62"/>
      <c r="C4" s="62" t="s">
        <v>5</v>
      </c>
      <c r="D4" s="62"/>
      <c r="E4" s="39"/>
    </row>
    <row r="5" ht="21.4" customHeight="1" spans="1:5">
      <c r="A5" s="62" t="s">
        <v>6</v>
      </c>
      <c r="B5" s="62" t="s">
        <v>7</v>
      </c>
      <c r="C5" s="62" t="s">
        <v>6</v>
      </c>
      <c r="D5" s="62" t="s">
        <v>7</v>
      </c>
      <c r="E5" s="39"/>
    </row>
    <row r="6" ht="19.9" customHeight="1" spans="1:5">
      <c r="A6" s="63" t="s">
        <v>162</v>
      </c>
      <c r="B6" s="64">
        <f>B7</f>
        <v>2513.43</v>
      </c>
      <c r="C6" s="63" t="s">
        <v>163</v>
      </c>
      <c r="D6" s="64">
        <f>D7+D14+D16+D26</f>
        <v>2601.68</v>
      </c>
      <c r="E6" s="65"/>
    </row>
    <row r="7" ht="19.9" customHeight="1" spans="1:5">
      <c r="A7" s="66" t="s">
        <v>8</v>
      </c>
      <c r="B7" s="67">
        <v>2513.43</v>
      </c>
      <c r="C7" s="66" t="s">
        <v>120</v>
      </c>
      <c r="D7" s="67">
        <v>2258.88</v>
      </c>
      <c r="E7" s="39"/>
    </row>
    <row r="8" ht="19.9" customHeight="1" spans="1:5">
      <c r="A8" s="66" t="s">
        <v>26</v>
      </c>
      <c r="B8" s="67"/>
      <c r="C8" s="66" t="s">
        <v>122</v>
      </c>
      <c r="D8" s="67"/>
      <c r="E8" s="39"/>
    </row>
    <row r="9" ht="19.9" customHeight="1" spans="1:5">
      <c r="A9" s="66" t="s">
        <v>26</v>
      </c>
      <c r="B9" s="67"/>
      <c r="C9" s="66" t="s">
        <v>124</v>
      </c>
      <c r="D9" s="67"/>
      <c r="E9" s="39"/>
    </row>
    <row r="10" ht="19.9" customHeight="1" spans="1:5">
      <c r="A10" s="66" t="s">
        <v>26</v>
      </c>
      <c r="B10" s="67"/>
      <c r="C10" s="66" t="s">
        <v>125</v>
      </c>
      <c r="D10" s="67"/>
      <c r="E10" s="39"/>
    </row>
    <row r="11" ht="19.9" customHeight="1" spans="1:5">
      <c r="A11" s="66" t="s">
        <v>26</v>
      </c>
      <c r="B11" s="67"/>
      <c r="C11" s="66" t="s">
        <v>126</v>
      </c>
      <c r="D11" s="67"/>
      <c r="E11" s="39"/>
    </row>
    <row r="12" ht="19.9" customHeight="1" spans="1:5">
      <c r="A12" s="66" t="s">
        <v>26</v>
      </c>
      <c r="B12" s="67"/>
      <c r="C12" s="66" t="s">
        <v>127</v>
      </c>
      <c r="D12" s="67"/>
      <c r="E12" s="39"/>
    </row>
    <row r="13" ht="19.9" customHeight="1" spans="1:5">
      <c r="A13" s="66" t="s">
        <v>26</v>
      </c>
      <c r="B13" s="67"/>
      <c r="C13" s="66" t="s">
        <v>128</v>
      </c>
      <c r="D13" s="67"/>
      <c r="E13" s="39"/>
    </row>
    <row r="14" ht="19.9" customHeight="1" spans="1:5">
      <c r="A14" s="66" t="s">
        <v>26</v>
      </c>
      <c r="B14" s="67"/>
      <c r="C14" s="66" t="s">
        <v>164</v>
      </c>
      <c r="D14" s="67">
        <v>147.97</v>
      </c>
      <c r="E14" s="39"/>
    </row>
    <row r="15" ht="19.9" customHeight="1" spans="1:5">
      <c r="A15" s="66" t="s">
        <v>26</v>
      </c>
      <c r="B15" s="67"/>
      <c r="C15" s="66" t="s">
        <v>165</v>
      </c>
      <c r="D15" s="67"/>
      <c r="E15" s="39"/>
    </row>
    <row r="16" ht="19.9" customHeight="1" spans="1:5">
      <c r="A16" s="66" t="s">
        <v>26</v>
      </c>
      <c r="B16" s="67"/>
      <c r="C16" s="66" t="s">
        <v>166</v>
      </c>
      <c r="D16" s="67">
        <v>78.92</v>
      </c>
      <c r="E16" s="39"/>
    </row>
    <row r="17" ht="19.9" customHeight="1" spans="1:5">
      <c r="A17" s="66" t="s">
        <v>26</v>
      </c>
      <c r="B17" s="67"/>
      <c r="C17" s="66" t="s">
        <v>167</v>
      </c>
      <c r="D17" s="67"/>
      <c r="E17" s="39"/>
    </row>
    <row r="18" ht="19.9" customHeight="1" spans="1:5">
      <c r="A18" s="66" t="s">
        <v>26</v>
      </c>
      <c r="B18" s="67"/>
      <c r="C18" s="66" t="s">
        <v>168</v>
      </c>
      <c r="D18" s="67"/>
      <c r="E18" s="39"/>
    </row>
    <row r="19" ht="19.9" customHeight="1" spans="1:5">
      <c r="A19" s="66" t="s">
        <v>26</v>
      </c>
      <c r="B19" s="67"/>
      <c r="C19" s="66" t="s">
        <v>169</v>
      </c>
      <c r="D19" s="67"/>
      <c r="E19" s="39"/>
    </row>
    <row r="20" ht="19.9" customHeight="1" spans="1:5">
      <c r="A20" s="66" t="s">
        <v>26</v>
      </c>
      <c r="B20" s="67"/>
      <c r="C20" s="66" t="s">
        <v>170</v>
      </c>
      <c r="D20" s="67"/>
      <c r="E20" s="39"/>
    </row>
    <row r="21" ht="19.9" customHeight="1" spans="1:5">
      <c r="A21" s="66" t="s">
        <v>26</v>
      </c>
      <c r="B21" s="67"/>
      <c r="C21" s="66" t="s">
        <v>171</v>
      </c>
      <c r="D21" s="67"/>
      <c r="E21" s="39"/>
    </row>
    <row r="22" ht="19.9" customHeight="1" spans="1:5">
      <c r="A22" s="66" t="s">
        <v>26</v>
      </c>
      <c r="B22" s="67"/>
      <c r="C22" s="66" t="s">
        <v>172</v>
      </c>
      <c r="D22" s="67"/>
      <c r="E22" s="39"/>
    </row>
    <row r="23" ht="19.9" customHeight="1" spans="1:5">
      <c r="A23" s="66" t="s">
        <v>26</v>
      </c>
      <c r="B23" s="67"/>
      <c r="C23" s="66" t="s">
        <v>173</v>
      </c>
      <c r="D23" s="67"/>
      <c r="E23" s="39"/>
    </row>
    <row r="24" ht="19.9" customHeight="1" spans="1:5">
      <c r="A24" s="66" t="s">
        <v>26</v>
      </c>
      <c r="B24" s="67"/>
      <c r="C24" s="66" t="s">
        <v>174</v>
      </c>
      <c r="D24" s="67"/>
      <c r="E24" s="39"/>
    </row>
    <row r="25" ht="19.9" customHeight="1" spans="1:5">
      <c r="A25" s="66" t="s">
        <v>26</v>
      </c>
      <c r="B25" s="67"/>
      <c r="C25" s="66" t="s">
        <v>175</v>
      </c>
      <c r="D25" s="67"/>
      <c r="E25" s="39"/>
    </row>
    <row r="26" ht="19.9" customHeight="1" spans="1:5">
      <c r="A26" s="66" t="s">
        <v>26</v>
      </c>
      <c r="B26" s="67"/>
      <c r="C26" s="66" t="s">
        <v>176</v>
      </c>
      <c r="D26" s="67">
        <v>115.91</v>
      </c>
      <c r="E26" s="39"/>
    </row>
    <row r="27" ht="19.9" customHeight="1" spans="1:5">
      <c r="A27" s="66" t="s">
        <v>26</v>
      </c>
      <c r="B27" s="67"/>
      <c r="C27" s="66" t="s">
        <v>177</v>
      </c>
      <c r="D27" s="67"/>
      <c r="E27" s="39"/>
    </row>
    <row r="28" ht="19.9" customHeight="1" spans="1:5">
      <c r="A28" s="66" t="s">
        <v>26</v>
      </c>
      <c r="B28" s="67"/>
      <c r="C28" s="66" t="s">
        <v>178</v>
      </c>
      <c r="D28" s="67"/>
      <c r="E28" s="39"/>
    </row>
    <row r="29" ht="19.9" customHeight="1" spans="1:5">
      <c r="A29" s="66" t="s">
        <v>26</v>
      </c>
      <c r="B29" s="67"/>
      <c r="C29" s="66" t="s">
        <v>179</v>
      </c>
      <c r="D29" s="67"/>
      <c r="E29" s="39"/>
    </row>
    <row r="30" ht="19.9" customHeight="1" spans="1:5">
      <c r="A30" s="66" t="s">
        <v>26</v>
      </c>
      <c r="B30" s="67"/>
      <c r="C30" s="66" t="s">
        <v>180</v>
      </c>
      <c r="D30" s="67"/>
      <c r="E30" s="39"/>
    </row>
    <row r="31" ht="19.9" customHeight="1" spans="1:5">
      <c r="A31" s="63" t="s">
        <v>181</v>
      </c>
      <c r="B31" s="64"/>
      <c r="C31" s="63" t="s">
        <v>182</v>
      </c>
      <c r="D31" s="64"/>
      <c r="E31" s="65"/>
    </row>
    <row r="32" ht="19.9" customHeight="1" spans="1:4">
      <c r="A32" s="66" t="s">
        <v>183</v>
      </c>
      <c r="B32" s="67">
        <v>88.25</v>
      </c>
      <c r="C32" s="66" t="s">
        <v>26</v>
      </c>
      <c r="D32" s="67"/>
    </row>
    <row r="33" ht="19.9" customHeight="1" spans="1:5">
      <c r="A33" s="68" t="s">
        <v>49</v>
      </c>
      <c r="B33" s="64">
        <f>B7+B32</f>
        <v>2601.68</v>
      </c>
      <c r="C33" s="68" t="s">
        <v>50</v>
      </c>
      <c r="D33" s="64">
        <f>D6</f>
        <v>2601.68</v>
      </c>
      <c r="E33" s="39"/>
    </row>
    <row r="34" ht="8.45" customHeight="1" spans="1:5">
      <c r="A34" s="69"/>
      <c r="B34" s="69"/>
      <c r="C34" s="69"/>
      <c r="D34" s="69"/>
      <c r="E34" s="70"/>
    </row>
  </sheetData>
  <mergeCells count="4">
    <mergeCell ref="A2:D2"/>
    <mergeCell ref="A3:B3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4"/>
  <sheetViews>
    <sheetView workbookViewId="0">
      <pane ySplit="5" topLeftCell="A6" activePane="bottomLeft" state="frozen"/>
      <selection/>
      <selection pane="bottomLeft" activeCell="A1" sqref="A$1:A$1048576"/>
    </sheetView>
  </sheetViews>
  <sheetFormatPr defaultColWidth="10" defaultRowHeight="13.5"/>
  <cols>
    <col min="1" max="1" width="14.625" customWidth="1"/>
    <col min="2" max="2" width="35.875" customWidth="1"/>
    <col min="3" max="4" width="16.375" customWidth="1"/>
    <col min="5" max="5" width="20.5" customWidth="1"/>
    <col min="6" max="8" width="16.375" customWidth="1"/>
    <col min="9" max="9" width="1.5" customWidth="1"/>
  </cols>
  <sheetData>
    <row r="1" ht="14.25" customHeight="1" spans="1:9">
      <c r="A1" s="32" t="s">
        <v>184</v>
      </c>
      <c r="B1" s="33"/>
      <c r="C1" s="15"/>
      <c r="D1" s="15"/>
      <c r="E1" s="15"/>
      <c r="F1" s="15"/>
      <c r="G1" s="15"/>
      <c r="H1" s="15"/>
      <c r="I1" s="33"/>
    </row>
    <row r="2" ht="19.9" customHeight="1" spans="1:9">
      <c r="A2" s="34" t="s">
        <v>185</v>
      </c>
      <c r="B2" s="34"/>
      <c r="C2" s="34"/>
      <c r="D2" s="34"/>
      <c r="E2" s="34"/>
      <c r="F2" s="34"/>
      <c r="G2" s="34"/>
      <c r="H2" s="34"/>
      <c r="I2" s="33"/>
    </row>
    <row r="3" ht="17.1" customHeight="1" spans="1:9">
      <c r="A3" s="35"/>
      <c r="B3" s="35"/>
      <c r="C3" s="36"/>
      <c r="E3" s="36"/>
      <c r="G3" s="36"/>
      <c r="I3" s="36"/>
    </row>
    <row r="4" ht="21.4" customHeight="1" spans="1:9">
      <c r="A4" s="38" t="s">
        <v>67</v>
      </c>
      <c r="B4" s="38" t="s">
        <v>68</v>
      </c>
      <c r="C4" s="38" t="s">
        <v>55</v>
      </c>
      <c r="D4" s="38" t="s">
        <v>69</v>
      </c>
      <c r="E4" s="38"/>
      <c r="F4" s="38"/>
      <c r="G4" s="38"/>
      <c r="H4" s="38" t="s">
        <v>70</v>
      </c>
      <c r="I4" s="39"/>
    </row>
    <row r="5" ht="21.4" customHeight="1" spans="1:9">
      <c r="A5" s="38"/>
      <c r="B5" s="38"/>
      <c r="C5" s="38"/>
      <c r="D5" s="38" t="s">
        <v>74</v>
      </c>
      <c r="E5" s="38" t="s">
        <v>75</v>
      </c>
      <c r="F5" s="38" t="s">
        <v>76</v>
      </c>
      <c r="G5" s="38" t="s">
        <v>77</v>
      </c>
      <c r="H5" s="38"/>
      <c r="I5" s="39"/>
    </row>
    <row r="6" ht="19.9" customHeight="1" spans="1:9">
      <c r="A6" s="52"/>
      <c r="B6" s="53" t="s">
        <v>64</v>
      </c>
      <c r="C6" s="54">
        <f>C7+C19+C29+C30</f>
        <v>2601.68</v>
      </c>
      <c r="D6" s="55">
        <f>D8+D9+D10+D11+D12+D13+D14+D15+D16+D17+D18</f>
        <v>1645.99</v>
      </c>
      <c r="E6" s="55">
        <f>E29</f>
        <v>78.21</v>
      </c>
      <c r="F6" s="55"/>
      <c r="G6" s="55">
        <f>G21+G20+G22+G23+G24+G25+G26+G27+G28</f>
        <v>446.93</v>
      </c>
      <c r="H6" s="55">
        <f>H30</f>
        <v>430.55</v>
      </c>
      <c r="I6" s="61"/>
    </row>
    <row r="7" spans="1:9">
      <c r="A7" s="43">
        <v>2010301</v>
      </c>
      <c r="B7" s="43" t="s">
        <v>74</v>
      </c>
      <c r="C7" s="43">
        <f>D7+E7+F7+G7</f>
        <v>1645.99</v>
      </c>
      <c r="D7" s="43">
        <f>D8+D9+D10+D11+D12+D13+D14+D15+D16+D17+D18</f>
        <v>1645.99</v>
      </c>
      <c r="E7" s="43"/>
      <c r="F7" s="43"/>
      <c r="G7" s="43"/>
      <c r="H7" s="43"/>
      <c r="I7" s="45"/>
    </row>
    <row r="8" spans="1:9">
      <c r="A8" s="43">
        <v>2010301</v>
      </c>
      <c r="B8" s="43" t="s">
        <v>78</v>
      </c>
      <c r="C8" s="43">
        <f t="shared" ref="C8:C28" si="0">D8+E8+F8+G8</f>
        <v>160.37</v>
      </c>
      <c r="D8" s="43">
        <v>160.37</v>
      </c>
      <c r="E8" s="43"/>
      <c r="F8" s="43"/>
      <c r="G8" s="43"/>
      <c r="H8" s="43"/>
      <c r="I8" s="45"/>
    </row>
    <row r="9" spans="1:9">
      <c r="A9" s="43">
        <v>2010301</v>
      </c>
      <c r="B9" s="43" t="s">
        <v>79</v>
      </c>
      <c r="C9" s="43">
        <f t="shared" si="0"/>
        <v>732.28</v>
      </c>
      <c r="D9" s="43">
        <v>732.28</v>
      </c>
      <c r="E9" s="43"/>
      <c r="F9" s="43"/>
      <c r="G9" s="43"/>
      <c r="H9" s="43"/>
      <c r="I9" s="45"/>
    </row>
    <row r="10" spans="1:9">
      <c r="A10" s="43">
        <v>2010301</v>
      </c>
      <c r="B10" s="43" t="s">
        <v>80</v>
      </c>
      <c r="C10" s="43">
        <f t="shared" si="0"/>
        <v>73.26</v>
      </c>
      <c r="D10" s="43">
        <v>73.26</v>
      </c>
      <c r="E10" s="43"/>
      <c r="F10" s="43"/>
      <c r="G10" s="43"/>
      <c r="H10" s="43"/>
      <c r="I10" s="45"/>
    </row>
    <row r="11" spans="1:9">
      <c r="A11" s="43">
        <v>2010301</v>
      </c>
      <c r="B11" s="56" t="s">
        <v>81</v>
      </c>
      <c r="C11" s="43">
        <f t="shared" si="0"/>
        <v>290.2</v>
      </c>
      <c r="D11" s="57" t="s">
        <v>82</v>
      </c>
      <c r="E11" s="43"/>
      <c r="F11" s="43"/>
      <c r="G11" s="43"/>
      <c r="H11" s="43"/>
      <c r="I11" s="45"/>
    </row>
    <row r="12" spans="1:9">
      <c r="A12" s="43">
        <v>2010301</v>
      </c>
      <c r="B12" s="56" t="s">
        <v>83</v>
      </c>
      <c r="C12" s="43">
        <f t="shared" si="0"/>
        <v>140.11</v>
      </c>
      <c r="D12" s="57" t="s">
        <v>84</v>
      </c>
      <c r="E12" s="43"/>
      <c r="F12" s="43"/>
      <c r="G12" s="43"/>
      <c r="H12" s="43"/>
      <c r="I12" s="45"/>
    </row>
    <row r="13" spans="1:9">
      <c r="A13" s="43">
        <v>2010301</v>
      </c>
      <c r="B13" s="56" t="s">
        <v>85</v>
      </c>
      <c r="C13" s="43">
        <f t="shared" si="0"/>
        <v>60.62</v>
      </c>
      <c r="D13" s="57" t="s">
        <v>86</v>
      </c>
      <c r="E13" s="43"/>
      <c r="F13" s="43"/>
      <c r="G13" s="43"/>
      <c r="H13" s="43"/>
      <c r="I13" s="45"/>
    </row>
    <row r="14" spans="1:9">
      <c r="A14" s="43">
        <v>2010301</v>
      </c>
      <c r="B14" s="56" t="s">
        <v>87</v>
      </c>
      <c r="C14" s="43">
        <f t="shared" si="0"/>
        <v>18.3</v>
      </c>
      <c r="D14" s="57" t="s">
        <v>88</v>
      </c>
      <c r="E14" s="43"/>
      <c r="F14" s="43"/>
      <c r="G14" s="43"/>
      <c r="H14" s="43"/>
      <c r="I14" s="45"/>
    </row>
    <row r="15" spans="1:9">
      <c r="A15" s="43">
        <v>2010301</v>
      </c>
      <c r="B15" s="56" t="s">
        <v>89</v>
      </c>
      <c r="C15" s="43">
        <f t="shared" si="0"/>
        <v>7.86</v>
      </c>
      <c r="D15" s="57" t="s">
        <v>90</v>
      </c>
      <c r="E15" s="43"/>
      <c r="F15" s="43"/>
      <c r="G15" s="43"/>
      <c r="H15" s="43"/>
      <c r="I15" s="45"/>
    </row>
    <row r="16" spans="1:9">
      <c r="A16" s="43">
        <v>2010301</v>
      </c>
      <c r="B16" s="56" t="s">
        <v>91</v>
      </c>
      <c r="C16" s="43">
        <f t="shared" si="0"/>
        <v>115.91</v>
      </c>
      <c r="D16" s="57" t="s">
        <v>92</v>
      </c>
      <c r="E16" s="43"/>
      <c r="F16" s="43"/>
      <c r="G16" s="43"/>
      <c r="H16" s="43"/>
      <c r="I16" s="45"/>
    </row>
    <row r="17" spans="1:9">
      <c r="A17" s="43">
        <v>2010301</v>
      </c>
      <c r="B17" s="56" t="s">
        <v>93</v>
      </c>
      <c r="C17" s="43">
        <f t="shared" si="0"/>
        <v>7.99</v>
      </c>
      <c r="D17" s="57" t="s">
        <v>94</v>
      </c>
      <c r="E17" s="43"/>
      <c r="F17" s="43"/>
      <c r="G17" s="43"/>
      <c r="H17" s="43"/>
      <c r="I17" s="45"/>
    </row>
    <row r="18" spans="1:9">
      <c r="A18" s="43">
        <v>2010301</v>
      </c>
      <c r="B18" s="56" t="s">
        <v>95</v>
      </c>
      <c r="C18" s="43">
        <f t="shared" si="0"/>
        <v>39.09</v>
      </c>
      <c r="D18" s="57" t="s">
        <v>96</v>
      </c>
      <c r="E18" s="43"/>
      <c r="F18" s="43"/>
      <c r="G18" s="43"/>
      <c r="H18" s="43"/>
      <c r="I18" s="45"/>
    </row>
    <row r="19" spans="1:9">
      <c r="A19" s="43">
        <v>2010301</v>
      </c>
      <c r="B19" s="43" t="s">
        <v>97</v>
      </c>
      <c r="C19" s="43">
        <f t="shared" si="0"/>
        <v>446.93</v>
      </c>
      <c r="D19" s="43"/>
      <c r="E19" s="43"/>
      <c r="F19" s="43"/>
      <c r="G19" s="43">
        <f>G20+G21+G22+G23+G24+G25+G26+G27+G28</f>
        <v>446.93</v>
      </c>
      <c r="H19" s="43"/>
      <c r="I19" s="45"/>
    </row>
    <row r="20" spans="1:9">
      <c r="A20" s="43">
        <v>2010301</v>
      </c>
      <c r="B20" s="58" t="s">
        <v>98</v>
      </c>
      <c r="C20" s="43">
        <f t="shared" si="0"/>
        <v>26.5</v>
      </c>
      <c r="D20" s="59"/>
      <c r="E20" s="43"/>
      <c r="F20" s="43"/>
      <c r="G20" s="59" t="s">
        <v>99</v>
      </c>
      <c r="H20" s="43"/>
      <c r="I20" s="45"/>
    </row>
    <row r="21" spans="1:9">
      <c r="A21" s="43">
        <v>2010301</v>
      </c>
      <c r="B21" s="58" t="s">
        <v>100</v>
      </c>
      <c r="C21" s="43">
        <f t="shared" si="0"/>
        <v>0.1</v>
      </c>
      <c r="D21" s="59"/>
      <c r="E21" s="43"/>
      <c r="F21" s="43"/>
      <c r="G21" s="59" t="s">
        <v>101</v>
      </c>
      <c r="H21" s="43"/>
      <c r="I21" s="45"/>
    </row>
    <row r="22" spans="1:9">
      <c r="A22" s="43">
        <v>2010301</v>
      </c>
      <c r="B22" s="58" t="s">
        <v>102</v>
      </c>
      <c r="C22" s="43">
        <f t="shared" si="0"/>
        <v>7</v>
      </c>
      <c r="D22" s="59"/>
      <c r="E22" s="43"/>
      <c r="F22" s="43"/>
      <c r="G22" s="59" t="s">
        <v>103</v>
      </c>
      <c r="H22" s="43"/>
      <c r="I22" s="45"/>
    </row>
    <row r="23" spans="1:9">
      <c r="A23" s="43">
        <v>2010301</v>
      </c>
      <c r="B23" s="58" t="s">
        <v>104</v>
      </c>
      <c r="C23" s="43">
        <f t="shared" si="0"/>
        <v>0.6</v>
      </c>
      <c r="D23" s="59"/>
      <c r="E23" s="43"/>
      <c r="F23" s="43"/>
      <c r="G23" s="59" t="s">
        <v>105</v>
      </c>
      <c r="H23" s="43"/>
      <c r="I23" s="45"/>
    </row>
    <row r="24" spans="1:9">
      <c r="A24" s="43">
        <v>2010301</v>
      </c>
      <c r="B24" s="58" t="s">
        <v>106</v>
      </c>
      <c r="C24" s="43">
        <f t="shared" si="0"/>
        <v>31.8</v>
      </c>
      <c r="D24" s="59"/>
      <c r="E24" s="43"/>
      <c r="F24" s="43"/>
      <c r="G24" s="59" t="s">
        <v>107</v>
      </c>
      <c r="H24" s="43"/>
      <c r="I24" s="45"/>
    </row>
    <row r="25" spans="1:9">
      <c r="A25" s="43">
        <v>2010301</v>
      </c>
      <c r="B25" s="58" t="s">
        <v>108</v>
      </c>
      <c r="C25" s="43">
        <f t="shared" si="0"/>
        <v>151.53</v>
      </c>
      <c r="D25" s="59"/>
      <c r="E25" s="43"/>
      <c r="F25" s="43"/>
      <c r="G25" s="59" t="s">
        <v>109</v>
      </c>
      <c r="H25" s="43"/>
      <c r="I25" s="45"/>
    </row>
    <row r="26" spans="1:9">
      <c r="A26" s="43">
        <v>2010301</v>
      </c>
      <c r="B26" s="58" t="s">
        <v>110</v>
      </c>
      <c r="C26" s="43">
        <f t="shared" si="0"/>
        <v>0.6</v>
      </c>
      <c r="D26" s="59"/>
      <c r="E26" s="43"/>
      <c r="F26" s="43"/>
      <c r="G26" s="59" t="s">
        <v>105</v>
      </c>
      <c r="H26" s="43"/>
      <c r="I26" s="45"/>
    </row>
    <row r="27" spans="1:9">
      <c r="A27" s="43">
        <v>2010301</v>
      </c>
      <c r="B27" s="58" t="s">
        <v>111</v>
      </c>
      <c r="C27" s="43">
        <f t="shared" si="0"/>
        <v>18.18</v>
      </c>
      <c r="D27" s="59"/>
      <c r="E27" s="43"/>
      <c r="F27" s="43"/>
      <c r="G27" s="59" t="s">
        <v>112</v>
      </c>
      <c r="H27" s="43"/>
      <c r="I27" s="45"/>
    </row>
    <row r="28" spans="1:9">
      <c r="A28" s="43">
        <v>2010301</v>
      </c>
      <c r="B28" s="58" t="s">
        <v>113</v>
      </c>
      <c r="C28" s="43">
        <f t="shared" si="0"/>
        <v>210.62</v>
      </c>
      <c r="D28" s="59"/>
      <c r="E28" s="43"/>
      <c r="F28" s="43"/>
      <c r="G28" s="59" t="s">
        <v>114</v>
      </c>
      <c r="H28" s="43"/>
      <c r="I28" s="45"/>
    </row>
    <row r="29" spans="1:9">
      <c r="A29" s="43">
        <v>2010301</v>
      </c>
      <c r="B29" s="58" t="s">
        <v>75</v>
      </c>
      <c r="C29" s="43">
        <f>E29</f>
        <v>78.21</v>
      </c>
      <c r="D29" s="59"/>
      <c r="E29" s="43">
        <v>78.21</v>
      </c>
      <c r="F29" s="43"/>
      <c r="G29" s="59"/>
      <c r="H29" s="43"/>
      <c r="I29" s="45"/>
    </row>
    <row r="30" spans="1:9">
      <c r="A30" s="43">
        <v>2010302</v>
      </c>
      <c r="B30" s="43" t="s">
        <v>70</v>
      </c>
      <c r="C30" s="43">
        <f>H30</f>
        <v>430.55</v>
      </c>
      <c r="D30" s="43"/>
      <c r="E30" s="43"/>
      <c r="F30" s="43"/>
      <c r="G30" s="43"/>
      <c r="H30" s="43">
        <v>430.55</v>
      </c>
      <c r="I30" s="45"/>
    </row>
    <row r="32" spans="5:5">
      <c r="E32" s="60"/>
    </row>
    <row r="33" spans="5:5">
      <c r="E33" s="60"/>
    </row>
    <row r="34" spans="5:5">
      <c r="E34" s="60"/>
    </row>
  </sheetData>
  <mergeCells count="7">
    <mergeCell ref="A2:H2"/>
    <mergeCell ref="A3:B3"/>
    <mergeCell ref="D4:G4"/>
    <mergeCell ref="A4:A5"/>
    <mergeCell ref="B4:B5"/>
    <mergeCell ref="C4:C5"/>
    <mergeCell ref="H4:H5"/>
  </mergeCells>
  <pageMargins left="0.75" right="0.75" top="0.26875" bottom="0.268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workbookViewId="0">
      <selection activeCell="A1" sqref="A$1:A$1048576"/>
    </sheetView>
  </sheetViews>
  <sheetFormatPr defaultColWidth="10" defaultRowHeight="13.5" outlineLevelCol="7"/>
  <cols>
    <col min="1" max="1" width="14.625" customWidth="1"/>
    <col min="2" max="2" width="35.875" customWidth="1"/>
    <col min="3" max="4" width="16.375" customWidth="1"/>
    <col min="5" max="5" width="20.5" customWidth="1"/>
    <col min="6" max="6" width="16.375" customWidth="1"/>
    <col min="7" max="7" width="20.25" customWidth="1"/>
    <col min="8" max="8" width="1.5" customWidth="1"/>
  </cols>
  <sheetData>
    <row r="1" ht="14.25" customHeight="1" spans="1:8">
      <c r="A1" s="32" t="s">
        <v>186</v>
      </c>
      <c r="B1" s="33"/>
      <c r="C1" s="15"/>
      <c r="D1" s="15"/>
      <c r="E1" s="15"/>
      <c r="F1" s="15"/>
      <c r="G1" s="15"/>
      <c r="H1" s="33"/>
    </row>
    <row r="2" ht="19.9" customHeight="1" spans="1:8">
      <c r="A2" s="34" t="s">
        <v>187</v>
      </c>
      <c r="B2" s="34"/>
      <c r="C2" s="34"/>
      <c r="D2" s="34"/>
      <c r="E2" s="34"/>
      <c r="F2" s="34"/>
      <c r="G2" s="34"/>
      <c r="H2" s="33"/>
    </row>
    <row r="3" ht="17.1" customHeight="1" spans="1:8">
      <c r="A3" s="35"/>
      <c r="B3" s="35"/>
      <c r="C3" s="36"/>
      <c r="D3" s="36"/>
      <c r="E3" s="36"/>
      <c r="F3" s="36"/>
      <c r="G3" s="37" t="s">
        <v>3</v>
      </c>
      <c r="H3" s="36"/>
    </row>
    <row r="4" ht="21.4" customHeight="1" spans="1:8">
      <c r="A4" s="38" t="s">
        <v>188</v>
      </c>
      <c r="B4" s="38"/>
      <c r="C4" s="38" t="s">
        <v>189</v>
      </c>
      <c r="D4" s="38"/>
      <c r="E4" s="38"/>
      <c r="F4" s="38"/>
      <c r="G4" s="38"/>
      <c r="H4" s="39"/>
    </row>
    <row r="5" ht="21.4" customHeight="1" spans="1:7">
      <c r="A5" s="40" t="s">
        <v>67</v>
      </c>
      <c r="B5" s="40" t="s">
        <v>68</v>
      </c>
      <c r="C5" s="40" t="s">
        <v>55</v>
      </c>
      <c r="D5" s="40" t="s">
        <v>74</v>
      </c>
      <c r="E5" s="40" t="s">
        <v>75</v>
      </c>
      <c r="F5" s="40" t="s">
        <v>76</v>
      </c>
      <c r="G5" s="40" t="s">
        <v>77</v>
      </c>
    </row>
    <row r="6" ht="23.25" customHeight="1" spans="1:8">
      <c r="A6" s="41"/>
      <c r="B6" s="41"/>
      <c r="C6" s="41">
        <f>D6+E6+F6+G6</f>
        <v>2171.13</v>
      </c>
      <c r="D6" s="41">
        <f>D7</f>
        <v>1645.99</v>
      </c>
      <c r="E6" s="41">
        <f>E28</f>
        <v>78.21</v>
      </c>
      <c r="F6" s="41"/>
      <c r="G6" s="41">
        <f>G19+G20+G21+G22+G23+G24+G25+G26+G27</f>
        <v>446.93</v>
      </c>
      <c r="H6" s="42"/>
    </row>
    <row r="7" spans="1:8">
      <c r="A7" s="43"/>
      <c r="B7" s="44" t="s">
        <v>190</v>
      </c>
      <c r="C7" s="43">
        <f>D7+E7+F7+G7</f>
        <v>1645.99</v>
      </c>
      <c r="D7" s="43">
        <f>D8+D9+D10+D11+D12+D13+D14+D15+D16+D17+D18</f>
        <v>1645.99</v>
      </c>
      <c r="E7" s="43"/>
      <c r="F7" s="43"/>
      <c r="G7" s="43"/>
      <c r="H7" s="45"/>
    </row>
    <row r="8" spans="1:8">
      <c r="A8" s="43"/>
      <c r="B8" s="44" t="s">
        <v>191</v>
      </c>
      <c r="C8" s="43">
        <f t="shared" ref="C8:C30" si="0">D8+E8+F8+G8</f>
        <v>160.37</v>
      </c>
      <c r="D8" s="46" t="s">
        <v>192</v>
      </c>
      <c r="E8" s="43"/>
      <c r="F8" s="43"/>
      <c r="G8" s="43"/>
      <c r="H8" s="45"/>
    </row>
    <row r="9" spans="1:8">
      <c r="A9" s="43"/>
      <c r="B9" s="44" t="s">
        <v>193</v>
      </c>
      <c r="C9" s="43">
        <f t="shared" si="0"/>
        <v>732.28</v>
      </c>
      <c r="D9" s="46" t="s">
        <v>194</v>
      </c>
      <c r="E9" s="43"/>
      <c r="F9" s="43"/>
      <c r="G9" s="43"/>
      <c r="H9" s="45"/>
    </row>
    <row r="10" spans="1:8">
      <c r="A10" s="43"/>
      <c r="B10" s="44" t="s">
        <v>195</v>
      </c>
      <c r="C10" s="43">
        <f t="shared" si="0"/>
        <v>73.26</v>
      </c>
      <c r="D10" s="46" t="s">
        <v>196</v>
      </c>
      <c r="E10" s="43"/>
      <c r="F10" s="43"/>
      <c r="G10" s="43"/>
      <c r="H10" s="45"/>
    </row>
    <row r="11" spans="1:8">
      <c r="A11" s="43"/>
      <c r="B11" s="44" t="s">
        <v>81</v>
      </c>
      <c r="C11" s="43">
        <f t="shared" si="0"/>
        <v>290.2</v>
      </c>
      <c r="D11" s="46" t="s">
        <v>82</v>
      </c>
      <c r="E11" s="43"/>
      <c r="F11" s="43"/>
      <c r="G11" s="43"/>
      <c r="H11" s="45"/>
    </row>
    <row r="12" spans="1:8">
      <c r="A12" s="43"/>
      <c r="B12" s="44" t="s">
        <v>83</v>
      </c>
      <c r="C12" s="43">
        <f t="shared" si="0"/>
        <v>140.11</v>
      </c>
      <c r="D12" s="46" t="s">
        <v>84</v>
      </c>
      <c r="E12" s="43"/>
      <c r="F12" s="43"/>
      <c r="G12" s="43"/>
      <c r="H12" s="45"/>
    </row>
    <row r="13" spans="1:8">
      <c r="A13" s="43"/>
      <c r="B13" s="44" t="s">
        <v>85</v>
      </c>
      <c r="C13" s="43">
        <f t="shared" si="0"/>
        <v>60.62</v>
      </c>
      <c r="D13" s="46" t="s">
        <v>86</v>
      </c>
      <c r="E13" s="43"/>
      <c r="F13" s="43"/>
      <c r="G13" s="43"/>
      <c r="H13" s="45"/>
    </row>
    <row r="14" spans="1:8">
      <c r="A14" s="43"/>
      <c r="B14" s="44" t="s">
        <v>87</v>
      </c>
      <c r="C14" s="43">
        <f t="shared" si="0"/>
        <v>18.3</v>
      </c>
      <c r="D14" s="46" t="s">
        <v>88</v>
      </c>
      <c r="E14" s="43"/>
      <c r="F14" s="43"/>
      <c r="G14" s="43"/>
      <c r="H14" s="45"/>
    </row>
    <row r="15" spans="1:8">
      <c r="A15" s="43"/>
      <c r="B15" s="44" t="s">
        <v>89</v>
      </c>
      <c r="C15" s="43">
        <f t="shared" si="0"/>
        <v>7.86</v>
      </c>
      <c r="D15" s="46" t="s">
        <v>90</v>
      </c>
      <c r="E15" s="43"/>
      <c r="F15" s="43"/>
      <c r="G15" s="43"/>
      <c r="H15" s="45"/>
    </row>
    <row r="16" spans="1:8">
      <c r="A16" s="43"/>
      <c r="B16" s="44" t="s">
        <v>91</v>
      </c>
      <c r="C16" s="43">
        <f t="shared" si="0"/>
        <v>115.91</v>
      </c>
      <c r="D16" s="46" t="s">
        <v>92</v>
      </c>
      <c r="E16" s="43"/>
      <c r="F16" s="43"/>
      <c r="G16" s="43"/>
      <c r="H16" s="45"/>
    </row>
    <row r="17" spans="1:8">
      <c r="A17" s="43"/>
      <c r="B17" s="44" t="s">
        <v>93</v>
      </c>
      <c r="C17" s="43">
        <f t="shared" si="0"/>
        <v>7.99</v>
      </c>
      <c r="D17" s="46" t="s">
        <v>94</v>
      </c>
      <c r="E17" s="43"/>
      <c r="F17" s="43"/>
      <c r="G17" s="43"/>
      <c r="H17" s="45"/>
    </row>
    <row r="18" spans="1:8">
      <c r="A18" s="43"/>
      <c r="B18" s="47" t="s">
        <v>95</v>
      </c>
      <c r="C18" s="43">
        <f t="shared" si="0"/>
        <v>39.09</v>
      </c>
      <c r="D18" s="46" t="s">
        <v>96</v>
      </c>
      <c r="E18" s="48"/>
      <c r="F18" s="48"/>
      <c r="G18" s="48"/>
      <c r="H18" s="45"/>
    </row>
    <row r="19" spans="1:8">
      <c r="A19" s="43"/>
      <c r="B19" s="49" t="s">
        <v>98</v>
      </c>
      <c r="C19" s="43">
        <f t="shared" si="0"/>
        <v>26.5</v>
      </c>
      <c r="D19" s="43"/>
      <c r="E19" s="43"/>
      <c r="F19" s="43"/>
      <c r="G19" s="50" t="s">
        <v>99</v>
      </c>
      <c r="H19" s="45"/>
    </row>
    <row r="20" spans="1:8">
      <c r="A20" s="43"/>
      <c r="B20" s="49" t="s">
        <v>100</v>
      </c>
      <c r="C20" s="43">
        <f t="shared" si="0"/>
        <v>0.1</v>
      </c>
      <c r="D20" s="43"/>
      <c r="E20" s="43"/>
      <c r="F20" s="43"/>
      <c r="G20" s="50" t="s">
        <v>101</v>
      </c>
      <c r="H20" s="45"/>
    </row>
    <row r="21" spans="1:8">
      <c r="A21" s="43"/>
      <c r="B21" s="49" t="s">
        <v>102</v>
      </c>
      <c r="C21" s="43">
        <f t="shared" si="0"/>
        <v>7</v>
      </c>
      <c r="D21" s="43"/>
      <c r="E21" s="43"/>
      <c r="F21" s="43"/>
      <c r="G21" s="50" t="s">
        <v>103</v>
      </c>
      <c r="H21" s="45"/>
    </row>
    <row r="22" spans="1:8">
      <c r="A22" s="43"/>
      <c r="B22" s="49" t="s">
        <v>104</v>
      </c>
      <c r="C22" s="43">
        <f t="shared" si="0"/>
        <v>0.6</v>
      </c>
      <c r="D22" s="43"/>
      <c r="E22" s="43"/>
      <c r="F22" s="43"/>
      <c r="G22" s="50" t="s">
        <v>105</v>
      </c>
      <c r="H22" s="45"/>
    </row>
    <row r="23" spans="1:8">
      <c r="A23" s="43"/>
      <c r="B23" s="49" t="s">
        <v>106</v>
      </c>
      <c r="C23" s="43">
        <f t="shared" si="0"/>
        <v>31.8</v>
      </c>
      <c r="D23" s="43"/>
      <c r="E23" s="43"/>
      <c r="F23" s="43"/>
      <c r="G23" s="50" t="s">
        <v>107</v>
      </c>
      <c r="H23" s="45"/>
    </row>
    <row r="24" spans="1:8">
      <c r="A24" s="48"/>
      <c r="B24" s="49" t="s">
        <v>108</v>
      </c>
      <c r="C24" s="43">
        <f t="shared" si="0"/>
        <v>151.53</v>
      </c>
      <c r="D24" s="43"/>
      <c r="E24" s="43"/>
      <c r="F24" s="43"/>
      <c r="G24" s="50" t="s">
        <v>109</v>
      </c>
      <c r="H24" s="45"/>
    </row>
    <row r="25" spans="1:8">
      <c r="A25" s="43"/>
      <c r="B25" s="49" t="s">
        <v>110</v>
      </c>
      <c r="C25" s="43">
        <f t="shared" si="0"/>
        <v>0.6</v>
      </c>
      <c r="D25" s="43"/>
      <c r="E25" s="43"/>
      <c r="F25" s="43"/>
      <c r="G25" s="50" t="s">
        <v>105</v>
      </c>
      <c r="H25" s="45"/>
    </row>
    <row r="26" spans="1:7">
      <c r="A26" s="43"/>
      <c r="B26" s="49" t="s">
        <v>111</v>
      </c>
      <c r="C26" s="43">
        <f t="shared" si="0"/>
        <v>18.18</v>
      </c>
      <c r="D26" s="43"/>
      <c r="E26" s="43"/>
      <c r="F26" s="43"/>
      <c r="G26" s="50" t="s">
        <v>112</v>
      </c>
    </row>
    <row r="27" spans="1:7">
      <c r="A27" s="43"/>
      <c r="B27" s="49" t="s">
        <v>113</v>
      </c>
      <c r="C27" s="43">
        <f t="shared" si="0"/>
        <v>210.62</v>
      </c>
      <c r="D27" s="43"/>
      <c r="E27" s="43"/>
      <c r="F27" s="43"/>
      <c r="G27" s="50" t="s">
        <v>114</v>
      </c>
    </row>
    <row r="28" spans="1:7">
      <c r="A28" s="43"/>
      <c r="B28" s="51" t="s">
        <v>197</v>
      </c>
      <c r="C28" s="43">
        <f t="shared" si="0"/>
        <v>78.21</v>
      </c>
      <c r="D28" s="43"/>
      <c r="E28" s="43">
        <v>78.21</v>
      </c>
      <c r="F28" s="43"/>
      <c r="G28" s="43"/>
    </row>
    <row r="29" spans="1:7">
      <c r="A29" s="43"/>
      <c r="B29" s="43"/>
      <c r="C29" s="43">
        <f t="shared" si="0"/>
        <v>0</v>
      </c>
      <c r="D29" s="43"/>
      <c r="E29" s="43"/>
      <c r="F29" s="43"/>
      <c r="G29" s="43"/>
    </row>
    <row r="30" spans="1:7">
      <c r="A30" s="43"/>
      <c r="B30" s="43"/>
      <c r="C30" s="43">
        <f t="shared" si="0"/>
        <v>0</v>
      </c>
      <c r="D30" s="43"/>
      <c r="E30" s="43"/>
      <c r="F30" s="43"/>
      <c r="G30" s="43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A4" sqref="A4:H7"/>
    </sheetView>
  </sheetViews>
  <sheetFormatPr defaultColWidth="10" defaultRowHeight="13.5" outlineLevelRow="7"/>
  <cols>
    <col min="1" max="1" width="14.625" customWidth="1"/>
    <col min="2" max="2" width="42" customWidth="1"/>
    <col min="3" max="4" width="18.875" customWidth="1"/>
    <col min="5" max="5" width="16.375" customWidth="1"/>
    <col min="6" max="7" width="16.5" customWidth="1"/>
    <col min="8" max="8" width="18.875" customWidth="1"/>
    <col min="9" max="9" width="1.5" customWidth="1"/>
  </cols>
  <sheetData>
    <row r="1" ht="14.25" customHeight="1" spans="1:9">
      <c r="A1" s="14" t="s">
        <v>198</v>
      </c>
      <c r="B1" s="14"/>
      <c r="C1" s="15"/>
      <c r="D1" s="16"/>
      <c r="E1" s="16"/>
      <c r="F1" s="16"/>
      <c r="G1" s="16" t="s">
        <v>199</v>
      </c>
      <c r="H1" s="16"/>
      <c r="I1" s="29"/>
    </row>
    <row r="2" ht="19.9" customHeight="1" spans="1:9">
      <c r="A2" s="17" t="s">
        <v>200</v>
      </c>
      <c r="B2" s="17"/>
      <c r="C2" s="17"/>
      <c r="D2" s="17"/>
      <c r="E2" s="17"/>
      <c r="F2" s="17"/>
      <c r="G2" s="17"/>
      <c r="H2" s="17"/>
      <c r="I2" s="29" t="s">
        <v>201</v>
      </c>
    </row>
    <row r="3" ht="17.1" customHeight="1" spans="1:9">
      <c r="A3" s="18"/>
      <c r="B3" s="18"/>
      <c r="C3" s="18"/>
      <c r="D3" s="19"/>
      <c r="E3" s="20"/>
      <c r="F3" s="20"/>
      <c r="G3" s="20"/>
      <c r="H3" s="21" t="s">
        <v>3</v>
      </c>
      <c r="I3" s="29"/>
    </row>
    <row r="4" ht="21.4" customHeight="1" spans="1:9">
      <c r="A4" s="22" t="s">
        <v>202</v>
      </c>
      <c r="B4" s="22" t="s">
        <v>203</v>
      </c>
      <c r="C4" s="22" t="s">
        <v>204</v>
      </c>
      <c r="D4" s="22" t="s">
        <v>205</v>
      </c>
      <c r="E4" s="22" t="s">
        <v>206</v>
      </c>
      <c r="F4" s="22"/>
      <c r="G4" s="22"/>
      <c r="H4" s="22" t="s">
        <v>207</v>
      </c>
      <c r="I4" s="29"/>
    </row>
    <row r="5" ht="21.4" customHeight="1" spans="1:9">
      <c r="A5" s="22"/>
      <c r="B5" s="22"/>
      <c r="C5" s="22"/>
      <c r="D5" s="22"/>
      <c r="E5" s="22" t="s">
        <v>58</v>
      </c>
      <c r="F5" s="22" t="s">
        <v>208</v>
      </c>
      <c r="G5" s="22" t="s">
        <v>209</v>
      </c>
      <c r="H5" s="22"/>
      <c r="I5" s="29"/>
    </row>
    <row r="6" ht="19.9" customHeight="1" spans="1:9">
      <c r="A6" s="23" t="s">
        <v>64</v>
      </c>
      <c r="B6" s="23"/>
      <c r="C6" s="24"/>
      <c r="D6" s="24"/>
      <c r="E6" s="24"/>
      <c r="F6" s="24"/>
      <c r="G6" s="24"/>
      <c r="H6" s="24"/>
      <c r="I6" s="30"/>
    </row>
    <row r="7" ht="19.9" customHeight="1" spans="1:9">
      <c r="A7" s="25">
        <v>1001</v>
      </c>
      <c r="B7" s="26" t="s">
        <v>210</v>
      </c>
      <c r="C7" s="27">
        <f>E7+H7</f>
        <v>362.15</v>
      </c>
      <c r="D7" s="27"/>
      <c r="E7" s="27">
        <f>F7+G7</f>
        <v>210.62</v>
      </c>
      <c r="F7" s="27"/>
      <c r="G7" s="27">
        <v>210.62</v>
      </c>
      <c r="H7" s="27">
        <v>151.53</v>
      </c>
      <c r="I7" s="29"/>
    </row>
    <row r="8" ht="8.45" customHeight="1" spans="1:9">
      <c r="A8" s="28"/>
      <c r="B8" s="28"/>
      <c r="C8" s="28"/>
      <c r="D8" s="28"/>
      <c r="E8" s="28"/>
      <c r="F8" s="28"/>
      <c r="G8" s="28"/>
      <c r="H8" s="28"/>
      <c r="I8" s="31"/>
    </row>
  </sheetData>
  <mergeCells count="9">
    <mergeCell ref="A2:H2"/>
    <mergeCell ref="A3:C3"/>
    <mergeCell ref="E4:G4"/>
    <mergeCell ref="A6:B6"/>
    <mergeCell ref="A4:A5"/>
    <mergeCell ref="B4:B5"/>
    <mergeCell ref="C4:C5"/>
    <mergeCell ref="D4:D5"/>
    <mergeCell ref="H4:H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4"/>
  <sheetViews>
    <sheetView topLeftCell="A92" workbookViewId="0">
      <selection activeCell="A4" sqref="A4:L104"/>
    </sheetView>
  </sheetViews>
  <sheetFormatPr defaultColWidth="10" defaultRowHeight="13.5"/>
  <cols>
    <col min="1" max="1" width="18.75" style="1" customWidth="1"/>
    <col min="2" max="2" width="18" style="1" customWidth="1"/>
    <col min="3" max="3" width="16.375" style="1" customWidth="1"/>
    <col min="4" max="4" width="9.125" style="1" customWidth="1"/>
    <col min="5" max="5" width="13.125" style="1" customWidth="1"/>
    <col min="6" max="6" width="13.25" style="1" customWidth="1"/>
    <col min="7" max="7" width="11.875" style="1" customWidth="1"/>
    <col min="8" max="8" width="15.875" style="1" customWidth="1"/>
    <col min="9" max="9" width="9.5" style="1" customWidth="1"/>
    <col min="10" max="10" width="4.875" style="1" customWidth="1"/>
    <col min="11" max="11" width="7.125" style="1" customWidth="1"/>
    <col min="12" max="12" width="4.375" style="1" customWidth="1"/>
    <col min="13" max="16384" width="10" style="1"/>
  </cols>
  <sheetData>
    <row r="1" ht="14.25" customHeight="1" spans="1:12">
      <c r="A1" s="2" t="s">
        <v>211</v>
      </c>
      <c r="B1" s="3"/>
      <c r="C1" s="4"/>
      <c r="D1" s="4"/>
      <c r="E1" s="4"/>
      <c r="F1" s="4"/>
      <c r="G1" s="4"/>
      <c r="H1" s="4"/>
      <c r="I1" s="4"/>
      <c r="J1" s="4"/>
      <c r="K1" s="4"/>
      <c r="L1" s="11"/>
    </row>
    <row r="2" ht="19.9" customHeight="1" spans="1:12">
      <c r="A2" s="5" t="s">
        <v>212</v>
      </c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ht="17.1" customHeight="1" spans="1:12">
      <c r="A3" s="6"/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12"/>
    </row>
    <row r="4" ht="21.4" customHeight="1" spans="1:12">
      <c r="A4" s="7" t="s">
        <v>203</v>
      </c>
      <c r="B4" s="7" t="s">
        <v>213</v>
      </c>
      <c r="C4" s="7" t="s">
        <v>7</v>
      </c>
      <c r="D4" s="7" t="s">
        <v>214</v>
      </c>
      <c r="E4" s="7" t="s">
        <v>215</v>
      </c>
      <c r="F4" s="7" t="s">
        <v>216</v>
      </c>
      <c r="G4" s="7" t="s">
        <v>217</v>
      </c>
      <c r="H4" s="7" t="s">
        <v>218</v>
      </c>
      <c r="I4" s="7" t="s">
        <v>219</v>
      </c>
      <c r="J4" s="7" t="s">
        <v>220</v>
      </c>
      <c r="K4" s="7" t="s">
        <v>221</v>
      </c>
      <c r="L4" s="13"/>
    </row>
    <row r="5" ht="24.95" customHeight="1" spans="1:12">
      <c r="A5" s="8" t="s">
        <v>210</v>
      </c>
      <c r="B5" s="9" t="s">
        <v>222</v>
      </c>
      <c r="C5" s="10">
        <v>10</v>
      </c>
      <c r="D5" s="9" t="s">
        <v>223</v>
      </c>
      <c r="E5" s="9" t="s">
        <v>224</v>
      </c>
      <c r="F5" s="9" t="s">
        <v>225</v>
      </c>
      <c r="G5" s="9" t="s">
        <v>226</v>
      </c>
      <c r="H5" s="9" t="s">
        <v>227</v>
      </c>
      <c r="I5" s="9" t="s">
        <v>228</v>
      </c>
      <c r="J5" s="9" t="s">
        <v>229</v>
      </c>
      <c r="K5" s="9" t="s">
        <v>230</v>
      </c>
      <c r="L5" s="9" t="s">
        <v>231</v>
      </c>
    </row>
    <row r="6" ht="24.95" customHeight="1" spans="1:12">
      <c r="A6" s="8"/>
      <c r="B6" s="9"/>
      <c r="C6" s="10"/>
      <c r="D6" s="9"/>
      <c r="E6" s="9"/>
      <c r="F6" s="9" t="s">
        <v>225</v>
      </c>
      <c r="G6" s="9" t="s">
        <v>226</v>
      </c>
      <c r="H6" s="9" t="s">
        <v>232</v>
      </c>
      <c r="I6" s="9" t="s">
        <v>228</v>
      </c>
      <c r="J6" s="9" t="s">
        <v>229</v>
      </c>
      <c r="K6" s="9" t="s">
        <v>230</v>
      </c>
      <c r="L6" s="9" t="s">
        <v>231</v>
      </c>
    </row>
    <row r="7" ht="24.95" customHeight="1" spans="1:12">
      <c r="A7" s="8"/>
      <c r="B7" s="9"/>
      <c r="C7" s="10"/>
      <c r="D7" s="9"/>
      <c r="E7" s="9"/>
      <c r="F7" s="9" t="s">
        <v>233</v>
      </c>
      <c r="G7" s="9" t="s">
        <v>234</v>
      </c>
      <c r="H7" s="9" t="s">
        <v>235</v>
      </c>
      <c r="I7" s="9" t="s">
        <v>228</v>
      </c>
      <c r="J7" s="9" t="s">
        <v>229</v>
      </c>
      <c r="K7" s="9" t="s">
        <v>230</v>
      </c>
      <c r="L7" s="9" t="s">
        <v>231</v>
      </c>
    </row>
    <row r="8" ht="24.95" customHeight="1" spans="1:12">
      <c r="A8" s="8"/>
      <c r="B8" s="9"/>
      <c r="C8" s="10"/>
      <c r="D8" s="9"/>
      <c r="E8" s="9"/>
      <c r="F8" s="9" t="s">
        <v>225</v>
      </c>
      <c r="G8" s="9" t="s">
        <v>226</v>
      </c>
      <c r="H8" s="9" t="s">
        <v>236</v>
      </c>
      <c r="I8" s="9" t="s">
        <v>228</v>
      </c>
      <c r="J8" s="9" t="s">
        <v>237</v>
      </c>
      <c r="K8" s="9" t="s">
        <v>238</v>
      </c>
      <c r="L8" s="9" t="s">
        <v>231</v>
      </c>
    </row>
    <row r="9" ht="24.95" customHeight="1" spans="1:12">
      <c r="A9" s="8"/>
      <c r="B9" s="9"/>
      <c r="C9" s="10"/>
      <c r="D9" s="9"/>
      <c r="E9" s="9"/>
      <c r="F9" s="9" t="s">
        <v>225</v>
      </c>
      <c r="G9" s="9" t="s">
        <v>226</v>
      </c>
      <c r="H9" s="9" t="s">
        <v>239</v>
      </c>
      <c r="I9" s="9" t="s">
        <v>228</v>
      </c>
      <c r="J9" s="9" t="s">
        <v>229</v>
      </c>
      <c r="K9" s="9" t="s">
        <v>230</v>
      </c>
      <c r="L9" s="9" t="s">
        <v>231</v>
      </c>
    </row>
    <row r="10" ht="24.95" customHeight="1" spans="1:12">
      <c r="A10" s="8"/>
      <c r="B10" s="9"/>
      <c r="C10" s="10"/>
      <c r="D10" s="9"/>
      <c r="E10" s="9"/>
      <c r="F10" s="9" t="s">
        <v>225</v>
      </c>
      <c r="G10" s="9" t="s">
        <v>226</v>
      </c>
      <c r="H10" s="9" t="s">
        <v>240</v>
      </c>
      <c r="I10" s="9" t="s">
        <v>228</v>
      </c>
      <c r="J10" s="9" t="s">
        <v>237</v>
      </c>
      <c r="K10" s="9" t="s">
        <v>238</v>
      </c>
      <c r="L10" s="9" t="s">
        <v>231</v>
      </c>
    </row>
    <row r="11" ht="24.95" customHeight="1" spans="1:12">
      <c r="A11" s="8"/>
      <c r="B11" s="9"/>
      <c r="C11" s="10"/>
      <c r="D11" s="9"/>
      <c r="E11" s="9"/>
      <c r="F11" s="9" t="s">
        <v>225</v>
      </c>
      <c r="G11" s="9" t="s">
        <v>226</v>
      </c>
      <c r="H11" s="9" t="s">
        <v>241</v>
      </c>
      <c r="I11" s="9" t="s">
        <v>228</v>
      </c>
      <c r="J11" s="9" t="s">
        <v>229</v>
      </c>
      <c r="K11" s="9" t="s">
        <v>230</v>
      </c>
      <c r="L11" s="9" t="s">
        <v>231</v>
      </c>
    </row>
    <row r="12" ht="24.95" customHeight="1" spans="1:12">
      <c r="A12" s="8"/>
      <c r="B12" s="9"/>
      <c r="C12" s="10"/>
      <c r="D12" s="9"/>
      <c r="E12" s="9"/>
      <c r="F12" s="9" t="s">
        <v>233</v>
      </c>
      <c r="G12" s="9" t="s">
        <v>234</v>
      </c>
      <c r="H12" s="9" t="s">
        <v>242</v>
      </c>
      <c r="I12" s="9" t="s">
        <v>228</v>
      </c>
      <c r="J12" s="9" t="s">
        <v>229</v>
      </c>
      <c r="K12" s="9" t="s">
        <v>230</v>
      </c>
      <c r="L12" s="9" t="s">
        <v>231</v>
      </c>
    </row>
    <row r="13" ht="24.95" customHeight="1" spans="1:12">
      <c r="A13" s="8"/>
      <c r="B13" s="9"/>
      <c r="C13" s="10"/>
      <c r="D13" s="9"/>
      <c r="E13" s="9"/>
      <c r="F13" s="9" t="s">
        <v>243</v>
      </c>
      <c r="G13" s="9" t="s">
        <v>244</v>
      </c>
      <c r="H13" s="9" t="s">
        <v>245</v>
      </c>
      <c r="I13" s="9" t="s">
        <v>228</v>
      </c>
      <c r="J13" s="9" t="s">
        <v>229</v>
      </c>
      <c r="K13" s="9" t="s">
        <v>230</v>
      </c>
      <c r="L13" s="9" t="s">
        <v>246</v>
      </c>
    </row>
    <row r="14" ht="24.95" customHeight="1" spans="1:12">
      <c r="A14" s="8"/>
      <c r="B14" s="9"/>
      <c r="C14" s="10"/>
      <c r="D14" s="9"/>
      <c r="E14" s="9"/>
      <c r="F14" s="9" t="s">
        <v>243</v>
      </c>
      <c r="G14" s="9" t="s">
        <v>244</v>
      </c>
      <c r="H14" s="9" t="s">
        <v>247</v>
      </c>
      <c r="I14" s="9" t="s">
        <v>228</v>
      </c>
      <c r="J14" s="9" t="s">
        <v>229</v>
      </c>
      <c r="K14" s="9" t="s">
        <v>230</v>
      </c>
      <c r="L14" s="9" t="s">
        <v>246</v>
      </c>
    </row>
    <row r="15" ht="24.95" customHeight="1" spans="1:12">
      <c r="A15" s="8" t="s">
        <v>210</v>
      </c>
      <c r="B15" s="9" t="s">
        <v>248</v>
      </c>
      <c r="C15" s="10">
        <v>10</v>
      </c>
      <c r="D15" s="9" t="s">
        <v>103</v>
      </c>
      <c r="E15" s="9" t="s">
        <v>249</v>
      </c>
      <c r="F15" s="9" t="s">
        <v>243</v>
      </c>
      <c r="G15" s="9" t="s">
        <v>244</v>
      </c>
      <c r="H15" s="9" t="s">
        <v>250</v>
      </c>
      <c r="I15" s="9" t="s">
        <v>228</v>
      </c>
      <c r="J15" s="9" t="s">
        <v>229</v>
      </c>
      <c r="K15" s="9" t="s">
        <v>230</v>
      </c>
      <c r="L15" s="9" t="s">
        <v>246</v>
      </c>
    </row>
    <row r="16" ht="24.95" customHeight="1" spans="1:12">
      <c r="A16" s="8"/>
      <c r="B16" s="9"/>
      <c r="C16" s="10"/>
      <c r="D16" s="9"/>
      <c r="E16" s="9"/>
      <c r="F16" s="9" t="s">
        <v>233</v>
      </c>
      <c r="G16" s="9" t="s">
        <v>251</v>
      </c>
      <c r="H16" s="9" t="s">
        <v>252</v>
      </c>
      <c r="I16" s="9" t="s">
        <v>253</v>
      </c>
      <c r="J16" s="9" t="s">
        <v>254</v>
      </c>
      <c r="K16" s="9"/>
      <c r="L16" s="9" t="s">
        <v>231</v>
      </c>
    </row>
    <row r="17" ht="24.95" customHeight="1" spans="1:12">
      <c r="A17" s="8"/>
      <c r="B17" s="9"/>
      <c r="C17" s="10"/>
      <c r="D17" s="9"/>
      <c r="E17" s="9"/>
      <c r="F17" s="9" t="s">
        <v>225</v>
      </c>
      <c r="G17" s="9" t="s">
        <v>226</v>
      </c>
      <c r="H17" s="9" t="s">
        <v>255</v>
      </c>
      <c r="I17" s="9" t="s">
        <v>228</v>
      </c>
      <c r="J17" s="9" t="s">
        <v>256</v>
      </c>
      <c r="K17" s="9" t="s">
        <v>257</v>
      </c>
      <c r="L17" s="9" t="s">
        <v>231</v>
      </c>
    </row>
    <row r="18" ht="24.95" customHeight="1" spans="1:12">
      <c r="A18" s="8"/>
      <c r="B18" s="9"/>
      <c r="C18" s="10"/>
      <c r="D18" s="9"/>
      <c r="E18" s="9"/>
      <c r="F18" s="9" t="s">
        <v>225</v>
      </c>
      <c r="G18" s="9" t="s">
        <v>258</v>
      </c>
      <c r="H18" s="9" t="s">
        <v>259</v>
      </c>
      <c r="I18" s="9" t="s">
        <v>228</v>
      </c>
      <c r="J18" s="9" t="s">
        <v>229</v>
      </c>
      <c r="K18" s="9" t="s">
        <v>230</v>
      </c>
      <c r="L18" s="9" t="s">
        <v>231</v>
      </c>
    </row>
    <row r="19" ht="24.95" customHeight="1" spans="1:12">
      <c r="A19" s="8"/>
      <c r="B19" s="9"/>
      <c r="C19" s="10"/>
      <c r="D19" s="9"/>
      <c r="E19" s="9"/>
      <c r="F19" s="9" t="s">
        <v>225</v>
      </c>
      <c r="G19" s="9" t="s">
        <v>260</v>
      </c>
      <c r="H19" s="9" t="s">
        <v>261</v>
      </c>
      <c r="I19" s="9" t="s">
        <v>228</v>
      </c>
      <c r="J19" s="9" t="s">
        <v>229</v>
      </c>
      <c r="K19" s="9" t="s">
        <v>230</v>
      </c>
      <c r="L19" s="9" t="s">
        <v>231</v>
      </c>
    </row>
    <row r="20" ht="24.95" customHeight="1" spans="1:12">
      <c r="A20" s="8"/>
      <c r="B20" s="9"/>
      <c r="C20" s="10"/>
      <c r="D20" s="9"/>
      <c r="E20" s="9"/>
      <c r="F20" s="9" t="s">
        <v>233</v>
      </c>
      <c r="G20" s="9" t="s">
        <v>262</v>
      </c>
      <c r="H20" s="9" t="s">
        <v>263</v>
      </c>
      <c r="I20" s="9" t="s">
        <v>253</v>
      </c>
      <c r="J20" s="9" t="s">
        <v>254</v>
      </c>
      <c r="K20" s="9"/>
      <c r="L20" s="9" t="s">
        <v>231</v>
      </c>
    </row>
    <row r="21" ht="24.95" customHeight="1" spans="1:12">
      <c r="A21" s="8"/>
      <c r="B21" s="9"/>
      <c r="C21" s="10"/>
      <c r="D21" s="9"/>
      <c r="E21" s="9"/>
      <c r="F21" s="9" t="s">
        <v>225</v>
      </c>
      <c r="G21" s="9" t="s">
        <v>258</v>
      </c>
      <c r="H21" s="9" t="s">
        <v>264</v>
      </c>
      <c r="I21" s="9" t="s">
        <v>228</v>
      </c>
      <c r="J21" s="9" t="s">
        <v>229</v>
      </c>
      <c r="K21" s="9" t="s">
        <v>230</v>
      </c>
      <c r="L21" s="9" t="s">
        <v>231</v>
      </c>
    </row>
    <row r="22" ht="24.95" customHeight="1" spans="1:12">
      <c r="A22" s="8"/>
      <c r="B22" s="9"/>
      <c r="C22" s="10"/>
      <c r="D22" s="9"/>
      <c r="E22" s="9"/>
      <c r="F22" s="9" t="s">
        <v>225</v>
      </c>
      <c r="G22" s="9" t="s">
        <v>260</v>
      </c>
      <c r="H22" s="9" t="s">
        <v>265</v>
      </c>
      <c r="I22" s="9" t="s">
        <v>228</v>
      </c>
      <c r="J22" s="9" t="s">
        <v>229</v>
      </c>
      <c r="K22" s="9" t="s">
        <v>230</v>
      </c>
      <c r="L22" s="9" t="s">
        <v>231</v>
      </c>
    </row>
    <row r="23" ht="24.95" customHeight="1" spans="1:12">
      <c r="A23" s="8"/>
      <c r="B23" s="9"/>
      <c r="C23" s="10"/>
      <c r="D23" s="9"/>
      <c r="E23" s="9"/>
      <c r="F23" s="9" t="s">
        <v>225</v>
      </c>
      <c r="G23" s="9" t="s">
        <v>226</v>
      </c>
      <c r="H23" s="9" t="s">
        <v>266</v>
      </c>
      <c r="I23" s="9" t="s">
        <v>228</v>
      </c>
      <c r="J23" s="9" t="s">
        <v>267</v>
      </c>
      <c r="K23" s="9" t="s">
        <v>268</v>
      </c>
      <c r="L23" s="9" t="s">
        <v>231</v>
      </c>
    </row>
    <row r="24" ht="24.95" customHeight="1" spans="1:12">
      <c r="A24" s="8"/>
      <c r="B24" s="9"/>
      <c r="C24" s="10"/>
      <c r="D24" s="9"/>
      <c r="E24" s="9"/>
      <c r="F24" s="9" t="s">
        <v>269</v>
      </c>
      <c r="G24" s="9" t="s">
        <v>270</v>
      </c>
      <c r="H24" s="9" t="s">
        <v>7</v>
      </c>
      <c r="I24" s="9" t="s">
        <v>228</v>
      </c>
      <c r="J24" s="9" t="s">
        <v>271</v>
      </c>
      <c r="K24" s="9" t="s">
        <v>257</v>
      </c>
      <c r="L24" s="9" t="s">
        <v>246</v>
      </c>
    </row>
    <row r="25" ht="24.95" customHeight="1" spans="1:12">
      <c r="A25" s="8" t="s">
        <v>210</v>
      </c>
      <c r="B25" s="9" t="s">
        <v>272</v>
      </c>
      <c r="C25" s="10">
        <v>10</v>
      </c>
      <c r="D25" s="9" t="s">
        <v>273</v>
      </c>
      <c r="E25" s="9" t="s">
        <v>274</v>
      </c>
      <c r="F25" s="9" t="s">
        <v>233</v>
      </c>
      <c r="G25" s="9" t="s">
        <v>234</v>
      </c>
      <c r="H25" s="9" t="s">
        <v>275</v>
      </c>
      <c r="I25" s="9" t="s">
        <v>253</v>
      </c>
      <c r="J25" s="9" t="s">
        <v>229</v>
      </c>
      <c r="K25" s="9"/>
      <c r="L25" s="9" t="s">
        <v>231</v>
      </c>
    </row>
    <row r="26" ht="24.95" customHeight="1" spans="1:12">
      <c r="A26" s="8"/>
      <c r="B26" s="9"/>
      <c r="C26" s="10"/>
      <c r="D26" s="9"/>
      <c r="E26" s="9"/>
      <c r="F26" s="9" t="s">
        <v>233</v>
      </c>
      <c r="G26" s="9" t="s">
        <v>251</v>
      </c>
      <c r="H26" s="9" t="s">
        <v>276</v>
      </c>
      <c r="I26" s="9" t="s">
        <v>253</v>
      </c>
      <c r="J26" s="9" t="s">
        <v>229</v>
      </c>
      <c r="K26" s="9"/>
      <c r="L26" s="9" t="s">
        <v>231</v>
      </c>
    </row>
    <row r="27" ht="24.95" customHeight="1" spans="1:12">
      <c r="A27" s="8"/>
      <c r="B27" s="9"/>
      <c r="C27" s="10"/>
      <c r="D27" s="9"/>
      <c r="E27" s="9"/>
      <c r="F27" s="9" t="s">
        <v>225</v>
      </c>
      <c r="G27" s="9" t="s">
        <v>258</v>
      </c>
      <c r="H27" s="9" t="s">
        <v>277</v>
      </c>
      <c r="I27" s="9" t="s">
        <v>228</v>
      </c>
      <c r="J27" s="9" t="s">
        <v>229</v>
      </c>
      <c r="K27" s="9" t="s">
        <v>230</v>
      </c>
      <c r="L27" s="9" t="s">
        <v>231</v>
      </c>
    </row>
    <row r="28" ht="24.95" customHeight="1" spans="1:12">
      <c r="A28" s="8"/>
      <c r="B28" s="9"/>
      <c r="C28" s="10"/>
      <c r="D28" s="9"/>
      <c r="E28" s="9"/>
      <c r="F28" s="9" t="s">
        <v>225</v>
      </c>
      <c r="G28" s="9" t="s">
        <v>226</v>
      </c>
      <c r="H28" s="9" t="s">
        <v>278</v>
      </c>
      <c r="I28" s="9" t="s">
        <v>228</v>
      </c>
      <c r="J28" s="9" t="s">
        <v>231</v>
      </c>
      <c r="K28" s="9" t="s">
        <v>279</v>
      </c>
      <c r="L28" s="9" t="s">
        <v>231</v>
      </c>
    </row>
    <row r="29" ht="24.95" customHeight="1" spans="1:12">
      <c r="A29" s="8"/>
      <c r="B29" s="9"/>
      <c r="C29" s="10"/>
      <c r="D29" s="9"/>
      <c r="E29" s="9"/>
      <c r="F29" s="9" t="s">
        <v>225</v>
      </c>
      <c r="G29" s="9" t="s">
        <v>258</v>
      </c>
      <c r="H29" s="9" t="s">
        <v>280</v>
      </c>
      <c r="I29" s="9" t="s">
        <v>228</v>
      </c>
      <c r="J29" s="9" t="s">
        <v>229</v>
      </c>
      <c r="K29" s="9" t="s">
        <v>230</v>
      </c>
      <c r="L29" s="9" t="s">
        <v>231</v>
      </c>
    </row>
    <row r="30" ht="24.95" customHeight="1" spans="1:12">
      <c r="A30" s="8"/>
      <c r="B30" s="9"/>
      <c r="C30" s="10"/>
      <c r="D30" s="9"/>
      <c r="E30" s="9"/>
      <c r="F30" s="9" t="s">
        <v>269</v>
      </c>
      <c r="G30" s="9" t="s">
        <v>270</v>
      </c>
      <c r="H30" s="9" t="s">
        <v>281</v>
      </c>
      <c r="I30" s="9" t="s">
        <v>228</v>
      </c>
      <c r="J30" s="9" t="s">
        <v>282</v>
      </c>
      <c r="K30" s="9" t="s">
        <v>257</v>
      </c>
      <c r="L30" s="9" t="s">
        <v>246</v>
      </c>
    </row>
    <row r="31" ht="24.95" customHeight="1" spans="1:12">
      <c r="A31" s="8"/>
      <c r="B31" s="9"/>
      <c r="C31" s="10"/>
      <c r="D31" s="9"/>
      <c r="E31" s="9"/>
      <c r="F31" s="9" t="s">
        <v>243</v>
      </c>
      <c r="G31" s="9" t="s">
        <v>244</v>
      </c>
      <c r="H31" s="9" t="s">
        <v>283</v>
      </c>
      <c r="I31" s="9" t="s">
        <v>228</v>
      </c>
      <c r="J31" s="9" t="s">
        <v>229</v>
      </c>
      <c r="K31" s="9" t="s">
        <v>230</v>
      </c>
      <c r="L31" s="9" t="s">
        <v>246</v>
      </c>
    </row>
    <row r="32" ht="24.95" customHeight="1" spans="1:12">
      <c r="A32" s="8"/>
      <c r="B32" s="9"/>
      <c r="C32" s="10"/>
      <c r="D32" s="9"/>
      <c r="E32" s="9"/>
      <c r="F32" s="9" t="s">
        <v>225</v>
      </c>
      <c r="G32" s="9" t="s">
        <v>226</v>
      </c>
      <c r="H32" s="9" t="s">
        <v>284</v>
      </c>
      <c r="I32" s="9" t="s">
        <v>228</v>
      </c>
      <c r="J32" s="9" t="s">
        <v>285</v>
      </c>
      <c r="K32" s="9" t="s">
        <v>279</v>
      </c>
      <c r="L32" s="9" t="s">
        <v>231</v>
      </c>
    </row>
    <row r="33" ht="24.95" customHeight="1" spans="1:12">
      <c r="A33" s="8"/>
      <c r="B33" s="9"/>
      <c r="C33" s="10"/>
      <c r="D33" s="9"/>
      <c r="E33" s="9"/>
      <c r="F33" s="9" t="s">
        <v>225</v>
      </c>
      <c r="G33" s="9" t="s">
        <v>260</v>
      </c>
      <c r="H33" s="9" t="s">
        <v>286</v>
      </c>
      <c r="I33" s="9" t="s">
        <v>228</v>
      </c>
      <c r="J33" s="9" t="s">
        <v>229</v>
      </c>
      <c r="K33" s="9" t="s">
        <v>230</v>
      </c>
      <c r="L33" s="9" t="s">
        <v>231</v>
      </c>
    </row>
    <row r="34" ht="24.95" customHeight="1" spans="1:12">
      <c r="A34" s="8"/>
      <c r="B34" s="9"/>
      <c r="C34" s="10"/>
      <c r="D34" s="9"/>
      <c r="E34" s="9"/>
      <c r="F34" s="9" t="s">
        <v>225</v>
      </c>
      <c r="G34" s="9" t="s">
        <v>260</v>
      </c>
      <c r="H34" s="9" t="s">
        <v>227</v>
      </c>
      <c r="I34" s="9" t="s">
        <v>228</v>
      </c>
      <c r="J34" s="9" t="s">
        <v>229</v>
      </c>
      <c r="K34" s="9" t="s">
        <v>230</v>
      </c>
      <c r="L34" s="9" t="s">
        <v>231</v>
      </c>
    </row>
    <row r="35" ht="24.95" customHeight="1" spans="1:12">
      <c r="A35" s="8" t="s">
        <v>210</v>
      </c>
      <c r="B35" s="9" t="s">
        <v>287</v>
      </c>
      <c r="C35" s="10">
        <v>10</v>
      </c>
      <c r="D35" s="9" t="s">
        <v>288</v>
      </c>
      <c r="E35" s="9" t="s">
        <v>289</v>
      </c>
      <c r="F35" s="9" t="s">
        <v>225</v>
      </c>
      <c r="G35" s="9" t="s">
        <v>258</v>
      </c>
      <c r="H35" s="9" t="s">
        <v>290</v>
      </c>
      <c r="I35" s="9" t="s">
        <v>253</v>
      </c>
      <c r="J35" s="9" t="s">
        <v>229</v>
      </c>
      <c r="K35" s="9" t="s">
        <v>230</v>
      </c>
      <c r="L35" s="9" t="s">
        <v>231</v>
      </c>
    </row>
    <row r="36" ht="24.95" customHeight="1" spans="1:12">
      <c r="A36" s="8"/>
      <c r="B36" s="9"/>
      <c r="C36" s="10"/>
      <c r="D36" s="9"/>
      <c r="E36" s="9"/>
      <c r="F36" s="9" t="s">
        <v>225</v>
      </c>
      <c r="G36" s="9" t="s">
        <v>226</v>
      </c>
      <c r="H36" s="9" t="s">
        <v>291</v>
      </c>
      <c r="I36" s="9" t="s">
        <v>228</v>
      </c>
      <c r="J36" s="9" t="s">
        <v>229</v>
      </c>
      <c r="K36" s="9" t="s">
        <v>230</v>
      </c>
      <c r="L36" s="9" t="s">
        <v>246</v>
      </c>
    </row>
    <row r="37" ht="24.95" customHeight="1" spans="1:12">
      <c r="A37" s="8"/>
      <c r="B37" s="9"/>
      <c r="C37" s="10"/>
      <c r="D37" s="9"/>
      <c r="E37" s="9"/>
      <c r="F37" s="9" t="s">
        <v>225</v>
      </c>
      <c r="G37" s="9" t="s">
        <v>226</v>
      </c>
      <c r="H37" s="9" t="s">
        <v>292</v>
      </c>
      <c r="I37" s="9" t="s">
        <v>228</v>
      </c>
      <c r="J37" s="9" t="s">
        <v>229</v>
      </c>
      <c r="K37" s="9" t="s">
        <v>230</v>
      </c>
      <c r="L37" s="9" t="s">
        <v>231</v>
      </c>
    </row>
    <row r="38" ht="24.95" customHeight="1" spans="1:12">
      <c r="A38" s="8"/>
      <c r="B38" s="9"/>
      <c r="C38" s="10"/>
      <c r="D38" s="9"/>
      <c r="E38" s="9"/>
      <c r="F38" s="9" t="s">
        <v>225</v>
      </c>
      <c r="G38" s="9" t="s">
        <v>258</v>
      </c>
      <c r="H38" s="9" t="s">
        <v>293</v>
      </c>
      <c r="I38" s="9" t="s">
        <v>228</v>
      </c>
      <c r="J38" s="9" t="s">
        <v>229</v>
      </c>
      <c r="K38" s="9" t="s">
        <v>230</v>
      </c>
      <c r="L38" s="9" t="s">
        <v>231</v>
      </c>
    </row>
    <row r="39" ht="24.95" customHeight="1" spans="1:12">
      <c r="A39" s="8"/>
      <c r="B39" s="9"/>
      <c r="C39" s="10"/>
      <c r="D39" s="9"/>
      <c r="E39" s="9"/>
      <c r="F39" s="9" t="s">
        <v>269</v>
      </c>
      <c r="G39" s="9" t="s">
        <v>270</v>
      </c>
      <c r="H39" s="9" t="s">
        <v>294</v>
      </c>
      <c r="I39" s="9" t="s">
        <v>228</v>
      </c>
      <c r="J39" s="9" t="s">
        <v>229</v>
      </c>
      <c r="K39" s="9" t="s">
        <v>230</v>
      </c>
      <c r="L39" s="9" t="s">
        <v>231</v>
      </c>
    </row>
    <row r="40" ht="24.95" customHeight="1" spans="1:12">
      <c r="A40" s="8"/>
      <c r="B40" s="9"/>
      <c r="C40" s="10"/>
      <c r="D40" s="9"/>
      <c r="E40" s="9"/>
      <c r="F40" s="9" t="s">
        <v>225</v>
      </c>
      <c r="G40" s="9" t="s">
        <v>258</v>
      </c>
      <c r="H40" s="9" t="s">
        <v>295</v>
      </c>
      <c r="I40" s="9" t="s">
        <v>228</v>
      </c>
      <c r="J40" s="9" t="s">
        <v>229</v>
      </c>
      <c r="K40" s="9" t="s">
        <v>230</v>
      </c>
      <c r="L40" s="9" t="s">
        <v>246</v>
      </c>
    </row>
    <row r="41" ht="24.95" customHeight="1" spans="1:12">
      <c r="A41" s="8"/>
      <c r="B41" s="9"/>
      <c r="C41" s="10"/>
      <c r="D41" s="9"/>
      <c r="E41" s="9"/>
      <c r="F41" s="9" t="s">
        <v>225</v>
      </c>
      <c r="G41" s="9" t="s">
        <v>260</v>
      </c>
      <c r="H41" s="9" t="s">
        <v>296</v>
      </c>
      <c r="I41" s="9" t="s">
        <v>228</v>
      </c>
      <c r="J41" s="9" t="s">
        <v>229</v>
      </c>
      <c r="K41" s="9" t="s">
        <v>230</v>
      </c>
      <c r="L41" s="9" t="s">
        <v>231</v>
      </c>
    </row>
    <row r="42" ht="24.95" customHeight="1" spans="1:12">
      <c r="A42" s="8"/>
      <c r="B42" s="9"/>
      <c r="C42" s="10"/>
      <c r="D42" s="9"/>
      <c r="E42" s="9"/>
      <c r="F42" s="9" t="s">
        <v>243</v>
      </c>
      <c r="G42" s="9" t="s">
        <v>244</v>
      </c>
      <c r="H42" s="9" t="s">
        <v>297</v>
      </c>
      <c r="I42" s="9" t="s">
        <v>228</v>
      </c>
      <c r="J42" s="9" t="s">
        <v>229</v>
      </c>
      <c r="K42" s="9" t="s">
        <v>230</v>
      </c>
      <c r="L42" s="9" t="s">
        <v>231</v>
      </c>
    </row>
    <row r="43" ht="24.95" customHeight="1" spans="1:12">
      <c r="A43" s="8"/>
      <c r="B43" s="9"/>
      <c r="C43" s="10"/>
      <c r="D43" s="9"/>
      <c r="E43" s="9"/>
      <c r="F43" s="9" t="s">
        <v>233</v>
      </c>
      <c r="G43" s="9" t="s">
        <v>251</v>
      </c>
      <c r="H43" s="9" t="s">
        <v>298</v>
      </c>
      <c r="I43" s="9" t="s">
        <v>253</v>
      </c>
      <c r="J43" s="9" t="s">
        <v>229</v>
      </c>
      <c r="K43" s="9" t="s">
        <v>299</v>
      </c>
      <c r="L43" s="9" t="s">
        <v>231</v>
      </c>
    </row>
    <row r="44" ht="24.95" customHeight="1" spans="1:12">
      <c r="A44" s="8"/>
      <c r="B44" s="9"/>
      <c r="C44" s="10"/>
      <c r="D44" s="9"/>
      <c r="E44" s="9"/>
      <c r="F44" s="9" t="s">
        <v>233</v>
      </c>
      <c r="G44" s="9" t="s">
        <v>234</v>
      </c>
      <c r="H44" s="9" t="s">
        <v>300</v>
      </c>
      <c r="I44" s="9" t="s">
        <v>253</v>
      </c>
      <c r="J44" s="9" t="s">
        <v>229</v>
      </c>
      <c r="K44" s="9"/>
      <c r="L44" s="9" t="s">
        <v>231</v>
      </c>
    </row>
    <row r="45" ht="24.95" customHeight="1" spans="1:12">
      <c r="A45" s="8" t="s">
        <v>210</v>
      </c>
      <c r="B45" s="9" t="s">
        <v>301</v>
      </c>
      <c r="C45" s="10">
        <v>10</v>
      </c>
      <c r="D45" s="9" t="s">
        <v>302</v>
      </c>
      <c r="E45" s="9" t="s">
        <v>301</v>
      </c>
      <c r="F45" s="9" t="s">
        <v>269</v>
      </c>
      <c r="G45" s="9" t="s">
        <v>270</v>
      </c>
      <c r="H45" s="9" t="s">
        <v>303</v>
      </c>
      <c r="I45" s="9" t="s">
        <v>228</v>
      </c>
      <c r="J45" s="9" t="s">
        <v>229</v>
      </c>
      <c r="K45" s="9" t="s">
        <v>230</v>
      </c>
      <c r="L45" s="9" t="s">
        <v>231</v>
      </c>
    </row>
    <row r="46" ht="24.95" customHeight="1" spans="1:12">
      <c r="A46" s="8"/>
      <c r="B46" s="9"/>
      <c r="C46" s="10"/>
      <c r="D46" s="9"/>
      <c r="E46" s="9"/>
      <c r="F46" s="9" t="s">
        <v>243</v>
      </c>
      <c r="G46" s="9" t="s">
        <v>244</v>
      </c>
      <c r="H46" s="9" t="s">
        <v>247</v>
      </c>
      <c r="I46" s="9" t="s">
        <v>228</v>
      </c>
      <c r="J46" s="9" t="s">
        <v>229</v>
      </c>
      <c r="K46" s="9" t="s">
        <v>230</v>
      </c>
      <c r="L46" s="9" t="s">
        <v>231</v>
      </c>
    </row>
    <row r="47" ht="24.95" customHeight="1" spans="1:12">
      <c r="A47" s="8"/>
      <c r="B47" s="9"/>
      <c r="C47" s="10"/>
      <c r="D47" s="9"/>
      <c r="E47" s="9"/>
      <c r="F47" s="9" t="s">
        <v>225</v>
      </c>
      <c r="G47" s="9" t="s">
        <v>226</v>
      </c>
      <c r="H47" s="9" t="s">
        <v>304</v>
      </c>
      <c r="I47" s="9" t="s">
        <v>228</v>
      </c>
      <c r="J47" s="9" t="s">
        <v>305</v>
      </c>
      <c r="K47" s="9" t="s">
        <v>238</v>
      </c>
      <c r="L47" s="9" t="s">
        <v>246</v>
      </c>
    </row>
    <row r="48" ht="24.95" customHeight="1" spans="1:12">
      <c r="A48" s="8"/>
      <c r="B48" s="9"/>
      <c r="C48" s="10"/>
      <c r="D48" s="9"/>
      <c r="E48" s="9"/>
      <c r="F48" s="9" t="s">
        <v>225</v>
      </c>
      <c r="G48" s="9" t="s">
        <v>260</v>
      </c>
      <c r="H48" s="9" t="s">
        <v>306</v>
      </c>
      <c r="I48" s="9" t="s">
        <v>228</v>
      </c>
      <c r="J48" s="9" t="s">
        <v>229</v>
      </c>
      <c r="K48" s="9" t="s">
        <v>230</v>
      </c>
      <c r="L48" s="9" t="s">
        <v>231</v>
      </c>
    </row>
    <row r="49" ht="24.95" customHeight="1" spans="1:12">
      <c r="A49" s="8"/>
      <c r="B49" s="9"/>
      <c r="C49" s="10"/>
      <c r="D49" s="9"/>
      <c r="E49" s="9"/>
      <c r="F49" s="9" t="s">
        <v>233</v>
      </c>
      <c r="G49" s="9" t="s">
        <v>262</v>
      </c>
      <c r="H49" s="9" t="s">
        <v>7</v>
      </c>
      <c r="I49" s="9" t="s">
        <v>228</v>
      </c>
      <c r="J49" s="9" t="s">
        <v>307</v>
      </c>
      <c r="K49" s="9" t="s">
        <v>257</v>
      </c>
      <c r="L49" s="9" t="s">
        <v>308</v>
      </c>
    </row>
    <row r="50" ht="24.95" customHeight="1" spans="1:12">
      <c r="A50" s="8"/>
      <c r="B50" s="9"/>
      <c r="C50" s="10"/>
      <c r="D50" s="9"/>
      <c r="E50" s="9"/>
      <c r="F50" s="9" t="s">
        <v>225</v>
      </c>
      <c r="G50" s="9" t="s">
        <v>226</v>
      </c>
      <c r="H50" s="9" t="s">
        <v>309</v>
      </c>
      <c r="I50" s="9" t="s">
        <v>228</v>
      </c>
      <c r="J50" s="9" t="s">
        <v>310</v>
      </c>
      <c r="K50" s="9" t="s">
        <v>238</v>
      </c>
      <c r="L50" s="9" t="s">
        <v>246</v>
      </c>
    </row>
    <row r="51" ht="24.95" customHeight="1" spans="1:12">
      <c r="A51" s="8"/>
      <c r="B51" s="9"/>
      <c r="C51" s="10"/>
      <c r="D51" s="9"/>
      <c r="E51" s="9"/>
      <c r="F51" s="9" t="s">
        <v>225</v>
      </c>
      <c r="G51" s="9" t="s">
        <v>226</v>
      </c>
      <c r="H51" s="9" t="s">
        <v>311</v>
      </c>
      <c r="I51" s="9" t="s">
        <v>228</v>
      </c>
      <c r="J51" s="9" t="s">
        <v>312</v>
      </c>
      <c r="K51" s="9" t="s">
        <v>238</v>
      </c>
      <c r="L51" s="9" t="s">
        <v>246</v>
      </c>
    </row>
    <row r="52" ht="24.95" customHeight="1" spans="1:12">
      <c r="A52" s="8"/>
      <c r="B52" s="9"/>
      <c r="C52" s="10"/>
      <c r="D52" s="9"/>
      <c r="E52" s="9"/>
      <c r="F52" s="9" t="s">
        <v>225</v>
      </c>
      <c r="G52" s="9" t="s">
        <v>258</v>
      </c>
      <c r="H52" s="9" t="s">
        <v>313</v>
      </c>
      <c r="I52" s="9" t="s">
        <v>228</v>
      </c>
      <c r="J52" s="9" t="s">
        <v>229</v>
      </c>
      <c r="K52" s="9" t="s">
        <v>230</v>
      </c>
      <c r="L52" s="9" t="s">
        <v>231</v>
      </c>
    </row>
    <row r="53" ht="24.95" customHeight="1" spans="1:12">
      <c r="A53" s="8"/>
      <c r="B53" s="9"/>
      <c r="C53" s="10"/>
      <c r="D53" s="9"/>
      <c r="E53" s="9"/>
      <c r="F53" s="9" t="s">
        <v>269</v>
      </c>
      <c r="G53" s="9" t="s">
        <v>270</v>
      </c>
      <c r="H53" s="9" t="s">
        <v>306</v>
      </c>
      <c r="I53" s="9" t="s">
        <v>228</v>
      </c>
      <c r="J53" s="9" t="s">
        <v>229</v>
      </c>
      <c r="K53" s="9" t="s">
        <v>230</v>
      </c>
      <c r="L53" s="9" t="s">
        <v>231</v>
      </c>
    </row>
    <row r="54" ht="24.95" customHeight="1" spans="1:12">
      <c r="A54" s="8"/>
      <c r="B54" s="9"/>
      <c r="C54" s="10"/>
      <c r="D54" s="9"/>
      <c r="E54" s="9"/>
      <c r="F54" s="9" t="s">
        <v>225</v>
      </c>
      <c r="G54" s="9" t="s">
        <v>226</v>
      </c>
      <c r="H54" s="9" t="s">
        <v>314</v>
      </c>
      <c r="I54" s="9" t="s">
        <v>228</v>
      </c>
      <c r="J54" s="9" t="s">
        <v>312</v>
      </c>
      <c r="K54" s="9" t="s">
        <v>238</v>
      </c>
      <c r="L54" s="9" t="s">
        <v>246</v>
      </c>
    </row>
    <row r="55" ht="24.95" customHeight="1" spans="1:12">
      <c r="A55" s="8" t="s">
        <v>210</v>
      </c>
      <c r="B55" s="9" t="s">
        <v>315</v>
      </c>
      <c r="C55" s="10">
        <v>10</v>
      </c>
      <c r="D55" s="9" t="s">
        <v>316</v>
      </c>
      <c r="E55" s="9" t="s">
        <v>317</v>
      </c>
      <c r="F55" s="9" t="s">
        <v>225</v>
      </c>
      <c r="G55" s="9" t="s">
        <v>226</v>
      </c>
      <c r="H55" s="9" t="s">
        <v>318</v>
      </c>
      <c r="I55" s="9" t="s">
        <v>228</v>
      </c>
      <c r="J55" s="9" t="s">
        <v>319</v>
      </c>
      <c r="K55" s="9" t="s">
        <v>320</v>
      </c>
      <c r="L55" s="9" t="s">
        <v>246</v>
      </c>
    </row>
    <row r="56" ht="24.95" customHeight="1" spans="1:12">
      <c r="A56" s="8"/>
      <c r="B56" s="9"/>
      <c r="C56" s="10"/>
      <c r="D56" s="9"/>
      <c r="E56" s="9"/>
      <c r="F56" s="9" t="s">
        <v>233</v>
      </c>
      <c r="G56" s="9" t="s">
        <v>234</v>
      </c>
      <c r="H56" s="9" t="s">
        <v>321</v>
      </c>
      <c r="I56" s="9" t="s">
        <v>228</v>
      </c>
      <c r="J56" s="9" t="s">
        <v>229</v>
      </c>
      <c r="K56" s="9" t="s">
        <v>230</v>
      </c>
      <c r="L56" s="9" t="s">
        <v>231</v>
      </c>
    </row>
    <row r="57" ht="24.95" customHeight="1" spans="1:12">
      <c r="A57" s="8"/>
      <c r="B57" s="9"/>
      <c r="C57" s="10"/>
      <c r="D57" s="9"/>
      <c r="E57" s="9"/>
      <c r="F57" s="9" t="s">
        <v>233</v>
      </c>
      <c r="G57" s="9" t="s">
        <v>262</v>
      </c>
      <c r="H57" s="9" t="s">
        <v>322</v>
      </c>
      <c r="I57" s="9" t="s">
        <v>228</v>
      </c>
      <c r="J57" s="9" t="s">
        <v>246</v>
      </c>
      <c r="K57" s="9" t="s">
        <v>257</v>
      </c>
      <c r="L57" s="9" t="s">
        <v>231</v>
      </c>
    </row>
    <row r="58" ht="24.95" customHeight="1" spans="1:12">
      <c r="A58" s="8"/>
      <c r="B58" s="9"/>
      <c r="C58" s="10"/>
      <c r="D58" s="9"/>
      <c r="E58" s="9"/>
      <c r="F58" s="9" t="s">
        <v>225</v>
      </c>
      <c r="G58" s="9" t="s">
        <v>226</v>
      </c>
      <c r="H58" s="9" t="s">
        <v>323</v>
      </c>
      <c r="I58" s="9" t="s">
        <v>228</v>
      </c>
      <c r="J58" s="9" t="s">
        <v>229</v>
      </c>
      <c r="K58" s="9" t="s">
        <v>230</v>
      </c>
      <c r="L58" s="9" t="s">
        <v>246</v>
      </c>
    </row>
    <row r="59" ht="24.95" customHeight="1" spans="1:12">
      <c r="A59" s="8"/>
      <c r="B59" s="9"/>
      <c r="C59" s="10"/>
      <c r="D59" s="9"/>
      <c r="E59" s="9"/>
      <c r="F59" s="9" t="s">
        <v>225</v>
      </c>
      <c r="G59" s="9" t="s">
        <v>226</v>
      </c>
      <c r="H59" s="9" t="s">
        <v>324</v>
      </c>
      <c r="I59" s="9" t="s">
        <v>228</v>
      </c>
      <c r="J59" s="9" t="s">
        <v>229</v>
      </c>
      <c r="K59" s="9" t="s">
        <v>230</v>
      </c>
      <c r="L59" s="9" t="s">
        <v>231</v>
      </c>
    </row>
    <row r="60" ht="24.95" customHeight="1" spans="1:12">
      <c r="A60" s="8"/>
      <c r="B60" s="9"/>
      <c r="C60" s="10"/>
      <c r="D60" s="9"/>
      <c r="E60" s="9"/>
      <c r="F60" s="9" t="s">
        <v>225</v>
      </c>
      <c r="G60" s="9" t="s">
        <v>260</v>
      </c>
      <c r="H60" s="9" t="s">
        <v>325</v>
      </c>
      <c r="I60" s="9" t="s">
        <v>228</v>
      </c>
      <c r="J60" s="9" t="s">
        <v>229</v>
      </c>
      <c r="K60" s="9" t="s">
        <v>230</v>
      </c>
      <c r="L60" s="9" t="s">
        <v>231</v>
      </c>
    </row>
    <row r="61" ht="24.95" customHeight="1" spans="1:12">
      <c r="A61" s="8"/>
      <c r="B61" s="9"/>
      <c r="C61" s="10"/>
      <c r="D61" s="9"/>
      <c r="E61" s="9"/>
      <c r="F61" s="9" t="s">
        <v>225</v>
      </c>
      <c r="G61" s="9" t="s">
        <v>260</v>
      </c>
      <c r="H61" s="9" t="s">
        <v>326</v>
      </c>
      <c r="I61" s="9" t="s">
        <v>228</v>
      </c>
      <c r="J61" s="9" t="s">
        <v>229</v>
      </c>
      <c r="K61" s="9" t="s">
        <v>230</v>
      </c>
      <c r="L61" s="9" t="s">
        <v>231</v>
      </c>
    </row>
    <row r="62" ht="24.95" customHeight="1" spans="1:12">
      <c r="A62" s="8"/>
      <c r="B62" s="9"/>
      <c r="C62" s="10"/>
      <c r="D62" s="9"/>
      <c r="E62" s="9"/>
      <c r="F62" s="9" t="s">
        <v>243</v>
      </c>
      <c r="G62" s="9" t="s">
        <v>244</v>
      </c>
      <c r="H62" s="9" t="s">
        <v>283</v>
      </c>
      <c r="I62" s="9" t="s">
        <v>228</v>
      </c>
      <c r="J62" s="9" t="s">
        <v>229</v>
      </c>
      <c r="K62" s="9" t="s">
        <v>230</v>
      </c>
      <c r="L62" s="9" t="s">
        <v>231</v>
      </c>
    </row>
    <row r="63" ht="24.95" customHeight="1" spans="1:12">
      <c r="A63" s="8"/>
      <c r="B63" s="9"/>
      <c r="C63" s="10"/>
      <c r="D63" s="9"/>
      <c r="E63" s="9"/>
      <c r="F63" s="9" t="s">
        <v>269</v>
      </c>
      <c r="G63" s="9" t="s">
        <v>270</v>
      </c>
      <c r="H63" s="9" t="s">
        <v>7</v>
      </c>
      <c r="I63" s="9" t="s">
        <v>228</v>
      </c>
      <c r="J63" s="9" t="s">
        <v>246</v>
      </c>
      <c r="K63" s="9" t="s">
        <v>257</v>
      </c>
      <c r="L63" s="9" t="s">
        <v>231</v>
      </c>
    </row>
    <row r="64" ht="24.95" customHeight="1" spans="1:12">
      <c r="A64" s="8"/>
      <c r="B64" s="9"/>
      <c r="C64" s="10"/>
      <c r="D64" s="9"/>
      <c r="E64" s="9"/>
      <c r="F64" s="9" t="s">
        <v>225</v>
      </c>
      <c r="G64" s="9" t="s">
        <v>258</v>
      </c>
      <c r="H64" s="9" t="s">
        <v>327</v>
      </c>
      <c r="I64" s="9" t="s">
        <v>228</v>
      </c>
      <c r="J64" s="9" t="s">
        <v>229</v>
      </c>
      <c r="K64" s="9" t="s">
        <v>230</v>
      </c>
      <c r="L64" s="9" t="s">
        <v>231</v>
      </c>
    </row>
    <row r="65" ht="24.95" customHeight="1" spans="1:12">
      <c r="A65" s="8" t="s">
        <v>210</v>
      </c>
      <c r="B65" s="9" t="s">
        <v>328</v>
      </c>
      <c r="C65" s="10">
        <v>10</v>
      </c>
      <c r="D65" s="9" t="s">
        <v>316</v>
      </c>
      <c r="E65" s="9" t="s">
        <v>328</v>
      </c>
      <c r="F65" s="9" t="s">
        <v>225</v>
      </c>
      <c r="G65" s="9" t="s">
        <v>260</v>
      </c>
      <c r="H65" s="9" t="s">
        <v>227</v>
      </c>
      <c r="I65" s="9" t="s">
        <v>228</v>
      </c>
      <c r="J65" s="9" t="s">
        <v>229</v>
      </c>
      <c r="K65" s="9" t="s">
        <v>230</v>
      </c>
      <c r="L65" s="9" t="s">
        <v>231</v>
      </c>
    </row>
    <row r="66" ht="24.95" customHeight="1" spans="1:12">
      <c r="A66" s="8"/>
      <c r="B66" s="9"/>
      <c r="C66" s="10"/>
      <c r="D66" s="9"/>
      <c r="E66" s="9"/>
      <c r="F66" s="9" t="s">
        <v>225</v>
      </c>
      <c r="G66" s="9" t="s">
        <v>226</v>
      </c>
      <c r="H66" s="9" t="s">
        <v>329</v>
      </c>
      <c r="I66" s="9" t="s">
        <v>228</v>
      </c>
      <c r="J66" s="9" t="s">
        <v>330</v>
      </c>
      <c r="K66" s="9" t="s">
        <v>238</v>
      </c>
      <c r="L66" s="9" t="s">
        <v>246</v>
      </c>
    </row>
    <row r="67" ht="24.95" customHeight="1" spans="1:12">
      <c r="A67" s="8"/>
      <c r="B67" s="9"/>
      <c r="C67" s="10"/>
      <c r="D67" s="9"/>
      <c r="E67" s="9"/>
      <c r="F67" s="9" t="s">
        <v>225</v>
      </c>
      <c r="G67" s="9" t="s">
        <v>226</v>
      </c>
      <c r="H67" s="9" t="s">
        <v>331</v>
      </c>
      <c r="I67" s="9" t="s">
        <v>228</v>
      </c>
      <c r="J67" s="9" t="s">
        <v>332</v>
      </c>
      <c r="K67" s="9" t="s">
        <v>257</v>
      </c>
      <c r="L67" s="9" t="s">
        <v>231</v>
      </c>
    </row>
    <row r="68" ht="24.95" customHeight="1" spans="1:12">
      <c r="A68" s="8"/>
      <c r="B68" s="9"/>
      <c r="C68" s="10"/>
      <c r="D68" s="9"/>
      <c r="E68" s="9"/>
      <c r="F68" s="9" t="s">
        <v>225</v>
      </c>
      <c r="G68" s="9" t="s">
        <v>269</v>
      </c>
      <c r="H68" s="9" t="s">
        <v>7</v>
      </c>
      <c r="I68" s="9" t="s">
        <v>228</v>
      </c>
      <c r="J68" s="9" t="s">
        <v>246</v>
      </c>
      <c r="K68" s="9" t="s">
        <v>257</v>
      </c>
      <c r="L68" s="9" t="s">
        <v>231</v>
      </c>
    </row>
    <row r="69" ht="24.95" customHeight="1" spans="1:12">
      <c r="A69" s="8"/>
      <c r="B69" s="9"/>
      <c r="C69" s="10"/>
      <c r="D69" s="9"/>
      <c r="E69" s="9"/>
      <c r="F69" s="9" t="s">
        <v>233</v>
      </c>
      <c r="G69" s="9" t="s">
        <v>262</v>
      </c>
      <c r="H69" s="9" t="s">
        <v>333</v>
      </c>
      <c r="I69" s="9" t="s">
        <v>228</v>
      </c>
      <c r="J69" s="9" t="s">
        <v>330</v>
      </c>
      <c r="K69" s="9" t="s">
        <v>238</v>
      </c>
      <c r="L69" s="9" t="s">
        <v>231</v>
      </c>
    </row>
    <row r="70" ht="24.95" customHeight="1" spans="1:12">
      <c r="A70" s="8"/>
      <c r="B70" s="9"/>
      <c r="C70" s="10"/>
      <c r="D70" s="9"/>
      <c r="E70" s="9"/>
      <c r="F70" s="9" t="s">
        <v>233</v>
      </c>
      <c r="G70" s="9" t="s">
        <v>334</v>
      </c>
      <c r="H70" s="9" t="s">
        <v>335</v>
      </c>
      <c r="I70" s="9" t="s">
        <v>228</v>
      </c>
      <c r="J70" s="9" t="s">
        <v>229</v>
      </c>
      <c r="K70" s="9" t="s">
        <v>230</v>
      </c>
      <c r="L70" s="9" t="s">
        <v>231</v>
      </c>
    </row>
    <row r="71" ht="24.95" customHeight="1" spans="1:12">
      <c r="A71" s="8"/>
      <c r="B71" s="9"/>
      <c r="C71" s="10"/>
      <c r="D71" s="9"/>
      <c r="E71" s="9"/>
      <c r="F71" s="9" t="s">
        <v>225</v>
      </c>
      <c r="G71" s="9" t="s">
        <v>260</v>
      </c>
      <c r="H71" s="9" t="s">
        <v>336</v>
      </c>
      <c r="I71" s="9" t="s">
        <v>228</v>
      </c>
      <c r="J71" s="9" t="s">
        <v>229</v>
      </c>
      <c r="K71" s="9" t="s">
        <v>230</v>
      </c>
      <c r="L71" s="9" t="s">
        <v>231</v>
      </c>
    </row>
    <row r="72" ht="24.95" customHeight="1" spans="1:12">
      <c r="A72" s="8"/>
      <c r="B72" s="9"/>
      <c r="C72" s="10"/>
      <c r="D72" s="9"/>
      <c r="E72" s="9"/>
      <c r="F72" s="9" t="s">
        <v>225</v>
      </c>
      <c r="G72" s="9" t="s">
        <v>226</v>
      </c>
      <c r="H72" s="9" t="s">
        <v>337</v>
      </c>
      <c r="I72" s="9" t="s">
        <v>228</v>
      </c>
      <c r="J72" s="9" t="s">
        <v>229</v>
      </c>
      <c r="K72" s="9" t="s">
        <v>230</v>
      </c>
      <c r="L72" s="9" t="s">
        <v>246</v>
      </c>
    </row>
    <row r="73" ht="24.95" customHeight="1" spans="1:12">
      <c r="A73" s="8"/>
      <c r="B73" s="9"/>
      <c r="C73" s="10"/>
      <c r="D73" s="9"/>
      <c r="E73" s="9"/>
      <c r="F73" s="9" t="s">
        <v>243</v>
      </c>
      <c r="G73" s="9" t="s">
        <v>244</v>
      </c>
      <c r="H73" s="9" t="s">
        <v>247</v>
      </c>
      <c r="I73" s="9" t="s">
        <v>228</v>
      </c>
      <c r="J73" s="9" t="s">
        <v>229</v>
      </c>
      <c r="K73" s="9" t="s">
        <v>230</v>
      </c>
      <c r="L73" s="9" t="s">
        <v>231</v>
      </c>
    </row>
    <row r="74" ht="24.95" customHeight="1" spans="1:12">
      <c r="A74" s="8"/>
      <c r="B74" s="9"/>
      <c r="C74" s="10"/>
      <c r="D74" s="9"/>
      <c r="E74" s="9"/>
      <c r="F74" s="9" t="s">
        <v>233</v>
      </c>
      <c r="G74" s="9" t="s">
        <v>262</v>
      </c>
      <c r="H74" s="9" t="s">
        <v>338</v>
      </c>
      <c r="I74" s="9" t="s">
        <v>228</v>
      </c>
      <c r="J74" s="9" t="s">
        <v>229</v>
      </c>
      <c r="K74" s="9" t="s">
        <v>230</v>
      </c>
      <c r="L74" s="9" t="s">
        <v>231</v>
      </c>
    </row>
    <row r="75" ht="24.95" customHeight="1" spans="1:12">
      <c r="A75" s="8" t="s">
        <v>210</v>
      </c>
      <c r="B75" s="9" t="s">
        <v>339</v>
      </c>
      <c r="C75" s="10">
        <v>10</v>
      </c>
      <c r="D75" s="9" t="s">
        <v>340</v>
      </c>
      <c r="E75" s="9" t="s">
        <v>341</v>
      </c>
      <c r="F75" s="9" t="s">
        <v>225</v>
      </c>
      <c r="G75" s="9" t="s">
        <v>226</v>
      </c>
      <c r="H75" s="9" t="s">
        <v>342</v>
      </c>
      <c r="I75" s="9" t="s">
        <v>228</v>
      </c>
      <c r="J75" s="9" t="s">
        <v>229</v>
      </c>
      <c r="K75" s="9" t="s">
        <v>230</v>
      </c>
      <c r="L75" s="9" t="s">
        <v>231</v>
      </c>
    </row>
    <row r="76" ht="24.95" customHeight="1" spans="1:12">
      <c r="A76" s="8"/>
      <c r="B76" s="9"/>
      <c r="C76" s="10"/>
      <c r="D76" s="9"/>
      <c r="E76" s="9"/>
      <c r="F76" s="9" t="s">
        <v>225</v>
      </c>
      <c r="G76" s="9" t="s">
        <v>226</v>
      </c>
      <c r="H76" s="9" t="s">
        <v>343</v>
      </c>
      <c r="I76" s="9" t="s">
        <v>228</v>
      </c>
      <c r="J76" s="9" t="s">
        <v>344</v>
      </c>
      <c r="K76" s="9" t="s">
        <v>257</v>
      </c>
      <c r="L76" s="9" t="s">
        <v>231</v>
      </c>
    </row>
    <row r="77" ht="24.95" customHeight="1" spans="1:12">
      <c r="A77" s="8"/>
      <c r="B77" s="9"/>
      <c r="C77" s="10"/>
      <c r="D77" s="9"/>
      <c r="E77" s="9"/>
      <c r="F77" s="9" t="s">
        <v>225</v>
      </c>
      <c r="G77" s="9" t="s">
        <v>226</v>
      </c>
      <c r="H77" s="9" t="s">
        <v>345</v>
      </c>
      <c r="I77" s="9" t="s">
        <v>228</v>
      </c>
      <c r="J77" s="9" t="s">
        <v>256</v>
      </c>
      <c r="K77" s="9" t="s">
        <v>346</v>
      </c>
      <c r="L77" s="9" t="s">
        <v>231</v>
      </c>
    </row>
    <row r="78" ht="24.95" customHeight="1" spans="1:12">
      <c r="A78" s="8"/>
      <c r="B78" s="9"/>
      <c r="C78" s="10"/>
      <c r="D78" s="9"/>
      <c r="E78" s="9"/>
      <c r="F78" s="9" t="s">
        <v>233</v>
      </c>
      <c r="G78" s="9" t="s">
        <v>234</v>
      </c>
      <c r="H78" s="9" t="s">
        <v>342</v>
      </c>
      <c r="I78" s="9" t="s">
        <v>253</v>
      </c>
      <c r="J78" s="9" t="s">
        <v>229</v>
      </c>
      <c r="K78" s="9" t="s">
        <v>230</v>
      </c>
      <c r="L78" s="9" t="s">
        <v>246</v>
      </c>
    </row>
    <row r="79" ht="24.95" customHeight="1" spans="1:12">
      <c r="A79" s="8"/>
      <c r="B79" s="9"/>
      <c r="C79" s="10"/>
      <c r="D79" s="9"/>
      <c r="E79" s="9"/>
      <c r="F79" s="9" t="s">
        <v>225</v>
      </c>
      <c r="G79" s="9" t="s">
        <v>226</v>
      </c>
      <c r="H79" s="9" t="s">
        <v>347</v>
      </c>
      <c r="I79" s="9" t="s">
        <v>228</v>
      </c>
      <c r="J79" s="9" t="s">
        <v>348</v>
      </c>
      <c r="K79" s="9" t="s">
        <v>349</v>
      </c>
      <c r="L79" s="9" t="s">
        <v>231</v>
      </c>
    </row>
    <row r="80" ht="24.95" customHeight="1" spans="1:12">
      <c r="A80" s="8"/>
      <c r="B80" s="9"/>
      <c r="C80" s="10"/>
      <c r="D80" s="9"/>
      <c r="E80" s="9"/>
      <c r="F80" s="9" t="s">
        <v>233</v>
      </c>
      <c r="G80" s="9" t="s">
        <v>251</v>
      </c>
      <c r="H80" s="9" t="s">
        <v>342</v>
      </c>
      <c r="I80" s="9" t="s">
        <v>253</v>
      </c>
      <c r="J80" s="9" t="s">
        <v>229</v>
      </c>
      <c r="K80" s="9" t="s">
        <v>230</v>
      </c>
      <c r="L80" s="9" t="s">
        <v>246</v>
      </c>
    </row>
    <row r="81" ht="24.95" customHeight="1" spans="1:12">
      <c r="A81" s="8"/>
      <c r="B81" s="9"/>
      <c r="C81" s="10"/>
      <c r="D81" s="9"/>
      <c r="E81" s="9"/>
      <c r="F81" s="9" t="s">
        <v>233</v>
      </c>
      <c r="G81" s="9" t="s">
        <v>262</v>
      </c>
      <c r="H81" s="9" t="s">
        <v>342</v>
      </c>
      <c r="I81" s="9" t="s">
        <v>253</v>
      </c>
      <c r="J81" s="9" t="s">
        <v>229</v>
      </c>
      <c r="K81" s="9" t="s">
        <v>230</v>
      </c>
      <c r="L81" s="9" t="s">
        <v>231</v>
      </c>
    </row>
    <row r="82" ht="24.95" customHeight="1" spans="1:12">
      <c r="A82" s="8"/>
      <c r="B82" s="9"/>
      <c r="C82" s="10"/>
      <c r="D82" s="9"/>
      <c r="E82" s="9"/>
      <c r="F82" s="9" t="s">
        <v>243</v>
      </c>
      <c r="G82" s="9" t="s">
        <v>244</v>
      </c>
      <c r="H82" s="9" t="s">
        <v>350</v>
      </c>
      <c r="I82" s="9" t="s">
        <v>228</v>
      </c>
      <c r="J82" s="9" t="s">
        <v>229</v>
      </c>
      <c r="K82" s="9" t="s">
        <v>230</v>
      </c>
      <c r="L82" s="9" t="s">
        <v>231</v>
      </c>
    </row>
    <row r="83" ht="24.95" customHeight="1" spans="1:12">
      <c r="A83" s="8"/>
      <c r="B83" s="9"/>
      <c r="C83" s="10"/>
      <c r="D83" s="9"/>
      <c r="E83" s="9"/>
      <c r="F83" s="9" t="s">
        <v>269</v>
      </c>
      <c r="G83" s="9" t="s">
        <v>270</v>
      </c>
      <c r="H83" s="9" t="s">
        <v>342</v>
      </c>
      <c r="I83" s="9" t="s">
        <v>253</v>
      </c>
      <c r="J83" s="9" t="s">
        <v>229</v>
      </c>
      <c r="K83" s="9"/>
      <c r="L83" s="9" t="s">
        <v>231</v>
      </c>
    </row>
    <row r="84" ht="24.95" customHeight="1" spans="1:12">
      <c r="A84" s="8"/>
      <c r="B84" s="9"/>
      <c r="C84" s="10"/>
      <c r="D84" s="9"/>
      <c r="E84" s="9"/>
      <c r="F84" s="9" t="s">
        <v>269</v>
      </c>
      <c r="G84" s="9" t="s">
        <v>270</v>
      </c>
      <c r="H84" s="9" t="s">
        <v>351</v>
      </c>
      <c r="I84" s="9" t="s">
        <v>228</v>
      </c>
      <c r="J84" s="9" t="s">
        <v>344</v>
      </c>
      <c r="K84" s="9" t="s">
        <v>257</v>
      </c>
      <c r="L84" s="9" t="s">
        <v>231</v>
      </c>
    </row>
    <row r="85" ht="24.95" customHeight="1" spans="1:12">
      <c r="A85" s="8" t="s">
        <v>210</v>
      </c>
      <c r="B85" s="9" t="s">
        <v>352</v>
      </c>
      <c r="C85" s="10">
        <v>10</v>
      </c>
      <c r="D85" s="9" t="s">
        <v>353</v>
      </c>
      <c r="E85" s="9" t="s">
        <v>354</v>
      </c>
      <c r="F85" s="9" t="s">
        <v>243</v>
      </c>
      <c r="G85" s="9" t="s">
        <v>244</v>
      </c>
      <c r="H85" s="9" t="s">
        <v>355</v>
      </c>
      <c r="I85" s="9" t="s">
        <v>228</v>
      </c>
      <c r="J85" s="9" t="s">
        <v>229</v>
      </c>
      <c r="K85" s="9" t="s">
        <v>230</v>
      </c>
      <c r="L85" s="9" t="s">
        <v>231</v>
      </c>
    </row>
    <row r="86" ht="24.95" customHeight="1" spans="1:12">
      <c r="A86" s="8"/>
      <c r="B86" s="9"/>
      <c r="C86" s="10"/>
      <c r="D86" s="9"/>
      <c r="E86" s="9"/>
      <c r="F86" s="9" t="s">
        <v>225</v>
      </c>
      <c r="G86" s="9" t="s">
        <v>260</v>
      </c>
      <c r="H86" s="9" t="s">
        <v>356</v>
      </c>
      <c r="I86" s="9" t="s">
        <v>228</v>
      </c>
      <c r="J86" s="9" t="s">
        <v>229</v>
      </c>
      <c r="K86" s="9" t="s">
        <v>230</v>
      </c>
      <c r="L86" s="9" t="s">
        <v>231</v>
      </c>
    </row>
    <row r="87" ht="24.95" customHeight="1" spans="1:12">
      <c r="A87" s="8"/>
      <c r="B87" s="9"/>
      <c r="C87" s="10"/>
      <c r="D87" s="9"/>
      <c r="E87" s="9"/>
      <c r="F87" s="9" t="s">
        <v>225</v>
      </c>
      <c r="G87" s="9" t="s">
        <v>226</v>
      </c>
      <c r="H87" s="9" t="s">
        <v>357</v>
      </c>
      <c r="I87" s="9" t="s">
        <v>228</v>
      </c>
      <c r="J87" s="9" t="s">
        <v>267</v>
      </c>
      <c r="K87" s="9" t="s">
        <v>358</v>
      </c>
      <c r="L87" s="9" t="s">
        <v>231</v>
      </c>
    </row>
    <row r="88" ht="24.95" customHeight="1" spans="1:12">
      <c r="A88" s="8"/>
      <c r="B88" s="9"/>
      <c r="C88" s="10"/>
      <c r="D88" s="9"/>
      <c r="E88" s="9"/>
      <c r="F88" s="9" t="s">
        <v>225</v>
      </c>
      <c r="G88" s="9" t="s">
        <v>258</v>
      </c>
      <c r="H88" s="9" t="s">
        <v>359</v>
      </c>
      <c r="I88" s="9" t="s">
        <v>228</v>
      </c>
      <c r="J88" s="9" t="s">
        <v>229</v>
      </c>
      <c r="K88" s="9" t="s">
        <v>230</v>
      </c>
      <c r="L88" s="9" t="s">
        <v>231</v>
      </c>
    </row>
    <row r="89" ht="24.95" customHeight="1" spans="1:12">
      <c r="A89" s="8"/>
      <c r="B89" s="9"/>
      <c r="C89" s="10"/>
      <c r="D89" s="9"/>
      <c r="E89" s="9"/>
      <c r="F89" s="9" t="s">
        <v>225</v>
      </c>
      <c r="G89" s="9" t="s">
        <v>258</v>
      </c>
      <c r="H89" s="9" t="s">
        <v>360</v>
      </c>
      <c r="I89" s="9" t="s">
        <v>228</v>
      </c>
      <c r="J89" s="9" t="s">
        <v>229</v>
      </c>
      <c r="K89" s="9" t="s">
        <v>230</v>
      </c>
      <c r="L89" s="9" t="s">
        <v>231</v>
      </c>
    </row>
    <row r="90" ht="24.95" customHeight="1" spans="1:12">
      <c r="A90" s="8"/>
      <c r="B90" s="9"/>
      <c r="C90" s="10"/>
      <c r="D90" s="9"/>
      <c r="E90" s="9"/>
      <c r="F90" s="9" t="s">
        <v>233</v>
      </c>
      <c r="G90" s="9" t="s">
        <v>234</v>
      </c>
      <c r="H90" s="9" t="s">
        <v>7</v>
      </c>
      <c r="I90" s="9" t="s">
        <v>228</v>
      </c>
      <c r="J90" s="9" t="s">
        <v>332</v>
      </c>
      <c r="K90" s="9" t="s">
        <v>257</v>
      </c>
      <c r="L90" s="9" t="s">
        <v>231</v>
      </c>
    </row>
    <row r="91" ht="24.95" customHeight="1" spans="1:12">
      <c r="A91" s="8"/>
      <c r="B91" s="9"/>
      <c r="C91" s="10"/>
      <c r="D91" s="9"/>
      <c r="E91" s="9"/>
      <c r="F91" s="9" t="s">
        <v>233</v>
      </c>
      <c r="G91" s="9" t="s">
        <v>234</v>
      </c>
      <c r="H91" s="9" t="s">
        <v>361</v>
      </c>
      <c r="I91" s="9" t="s">
        <v>253</v>
      </c>
      <c r="J91" s="9" t="s">
        <v>229</v>
      </c>
      <c r="K91" s="9" t="s">
        <v>230</v>
      </c>
      <c r="L91" s="9" t="s">
        <v>246</v>
      </c>
    </row>
    <row r="92" ht="24.95" customHeight="1" spans="1:12">
      <c r="A92" s="8"/>
      <c r="B92" s="9"/>
      <c r="C92" s="10"/>
      <c r="D92" s="9"/>
      <c r="E92" s="9"/>
      <c r="F92" s="9" t="s">
        <v>233</v>
      </c>
      <c r="G92" s="9" t="s">
        <v>251</v>
      </c>
      <c r="H92" s="9" t="s">
        <v>362</v>
      </c>
      <c r="I92" s="9" t="s">
        <v>253</v>
      </c>
      <c r="J92" s="9" t="s">
        <v>229</v>
      </c>
      <c r="K92" s="9" t="s">
        <v>230</v>
      </c>
      <c r="L92" s="9" t="s">
        <v>246</v>
      </c>
    </row>
    <row r="93" ht="24.95" customHeight="1" spans="1:12">
      <c r="A93" s="8"/>
      <c r="B93" s="9"/>
      <c r="C93" s="10"/>
      <c r="D93" s="9"/>
      <c r="E93" s="9"/>
      <c r="F93" s="9" t="s">
        <v>225</v>
      </c>
      <c r="G93" s="9" t="s">
        <v>226</v>
      </c>
      <c r="H93" s="9" t="s">
        <v>363</v>
      </c>
      <c r="I93" s="9" t="s">
        <v>228</v>
      </c>
      <c r="J93" s="9" t="s">
        <v>364</v>
      </c>
      <c r="K93" s="9" t="s">
        <v>365</v>
      </c>
      <c r="L93" s="9" t="s">
        <v>231</v>
      </c>
    </row>
    <row r="94" ht="24.95" customHeight="1" spans="1:12">
      <c r="A94" s="8"/>
      <c r="B94" s="9"/>
      <c r="C94" s="10"/>
      <c r="D94" s="9"/>
      <c r="E94" s="9"/>
      <c r="F94" s="9" t="s">
        <v>225</v>
      </c>
      <c r="G94" s="9" t="s">
        <v>260</v>
      </c>
      <c r="H94" s="9" t="s">
        <v>366</v>
      </c>
      <c r="I94" s="9" t="s">
        <v>228</v>
      </c>
      <c r="J94" s="9" t="s">
        <v>229</v>
      </c>
      <c r="K94" s="9" t="s">
        <v>230</v>
      </c>
      <c r="L94" s="9" t="s">
        <v>231</v>
      </c>
    </row>
    <row r="95" ht="24.95" customHeight="1" spans="1:12">
      <c r="A95" s="8" t="s">
        <v>210</v>
      </c>
      <c r="B95" s="9" t="s">
        <v>367</v>
      </c>
      <c r="C95" s="10">
        <v>10</v>
      </c>
      <c r="D95" s="9" t="s">
        <v>316</v>
      </c>
      <c r="E95" s="9" t="s">
        <v>367</v>
      </c>
      <c r="F95" s="9" t="s">
        <v>225</v>
      </c>
      <c r="G95" s="9" t="s">
        <v>260</v>
      </c>
      <c r="H95" s="9" t="s">
        <v>368</v>
      </c>
      <c r="I95" s="9" t="s">
        <v>228</v>
      </c>
      <c r="J95" s="9" t="s">
        <v>229</v>
      </c>
      <c r="K95" s="9" t="s">
        <v>230</v>
      </c>
      <c r="L95" s="9" t="s">
        <v>231</v>
      </c>
    </row>
    <row r="96" ht="24.95" customHeight="1" spans="1:12">
      <c r="A96" s="8"/>
      <c r="B96" s="9"/>
      <c r="C96" s="10"/>
      <c r="D96" s="9"/>
      <c r="E96" s="9"/>
      <c r="F96" s="9" t="s">
        <v>233</v>
      </c>
      <c r="G96" s="9" t="s">
        <v>251</v>
      </c>
      <c r="H96" s="9" t="s">
        <v>369</v>
      </c>
      <c r="I96" s="9" t="s">
        <v>253</v>
      </c>
      <c r="J96" s="9" t="s">
        <v>229</v>
      </c>
      <c r="K96" s="9" t="s">
        <v>230</v>
      </c>
      <c r="L96" s="9" t="s">
        <v>231</v>
      </c>
    </row>
    <row r="97" ht="24.95" customHeight="1" spans="1:12">
      <c r="A97" s="8"/>
      <c r="B97" s="9"/>
      <c r="C97" s="10"/>
      <c r="D97" s="9"/>
      <c r="E97" s="9"/>
      <c r="F97" s="9" t="s">
        <v>243</v>
      </c>
      <c r="G97" s="9" t="s">
        <v>244</v>
      </c>
      <c r="H97" s="9" t="s">
        <v>247</v>
      </c>
      <c r="I97" s="9" t="s">
        <v>228</v>
      </c>
      <c r="J97" s="9" t="s">
        <v>229</v>
      </c>
      <c r="K97" s="9" t="s">
        <v>230</v>
      </c>
      <c r="L97" s="9" t="s">
        <v>231</v>
      </c>
    </row>
    <row r="98" ht="24.95" customHeight="1" spans="1:12">
      <c r="A98" s="8"/>
      <c r="B98" s="9"/>
      <c r="C98" s="10"/>
      <c r="D98" s="9"/>
      <c r="E98" s="9"/>
      <c r="F98" s="9" t="s">
        <v>269</v>
      </c>
      <c r="G98" s="9" t="s">
        <v>270</v>
      </c>
      <c r="H98" s="9" t="s">
        <v>7</v>
      </c>
      <c r="I98" s="9" t="s">
        <v>228</v>
      </c>
      <c r="J98" s="9" t="s">
        <v>246</v>
      </c>
      <c r="K98" s="9" t="s">
        <v>257</v>
      </c>
      <c r="L98" s="9" t="s">
        <v>231</v>
      </c>
    </row>
    <row r="99" ht="24.95" customHeight="1" spans="1:12">
      <c r="A99" s="8"/>
      <c r="B99" s="9"/>
      <c r="C99" s="10"/>
      <c r="D99" s="9"/>
      <c r="E99" s="9"/>
      <c r="F99" s="9" t="s">
        <v>225</v>
      </c>
      <c r="G99" s="9" t="s">
        <v>226</v>
      </c>
      <c r="H99" s="9" t="s">
        <v>370</v>
      </c>
      <c r="I99" s="9" t="s">
        <v>228</v>
      </c>
      <c r="J99" s="9" t="s">
        <v>371</v>
      </c>
      <c r="K99" s="9" t="s">
        <v>365</v>
      </c>
      <c r="L99" s="9" t="s">
        <v>246</v>
      </c>
    </row>
    <row r="100" ht="24.95" customHeight="1" spans="1:12">
      <c r="A100" s="8"/>
      <c r="B100" s="9"/>
      <c r="C100" s="10"/>
      <c r="D100" s="9"/>
      <c r="E100" s="9"/>
      <c r="F100" s="9" t="s">
        <v>225</v>
      </c>
      <c r="G100" s="9" t="s">
        <v>226</v>
      </c>
      <c r="H100" s="9" t="s">
        <v>372</v>
      </c>
      <c r="I100" s="9" t="s">
        <v>228</v>
      </c>
      <c r="J100" s="9" t="s">
        <v>246</v>
      </c>
      <c r="K100" s="9" t="s">
        <v>373</v>
      </c>
      <c r="L100" s="9" t="s">
        <v>246</v>
      </c>
    </row>
    <row r="101" ht="24.95" customHeight="1" spans="1:12">
      <c r="A101" s="8"/>
      <c r="B101" s="9"/>
      <c r="C101" s="10"/>
      <c r="D101" s="9"/>
      <c r="E101" s="9"/>
      <c r="F101" s="9" t="s">
        <v>225</v>
      </c>
      <c r="G101" s="9" t="s">
        <v>258</v>
      </c>
      <c r="H101" s="9" t="s">
        <v>374</v>
      </c>
      <c r="I101" s="9" t="s">
        <v>228</v>
      </c>
      <c r="J101" s="9" t="s">
        <v>229</v>
      </c>
      <c r="K101" s="9" t="s">
        <v>230</v>
      </c>
      <c r="L101" s="9" t="s">
        <v>231</v>
      </c>
    </row>
    <row r="102" ht="24.95" customHeight="1" spans="1:12">
      <c r="A102" s="8"/>
      <c r="B102" s="9"/>
      <c r="C102" s="10"/>
      <c r="D102" s="9"/>
      <c r="E102" s="9"/>
      <c r="F102" s="9" t="s">
        <v>225</v>
      </c>
      <c r="G102" s="9" t="s">
        <v>258</v>
      </c>
      <c r="H102" s="9" t="s">
        <v>375</v>
      </c>
      <c r="I102" s="9" t="s">
        <v>228</v>
      </c>
      <c r="J102" s="9" t="s">
        <v>229</v>
      </c>
      <c r="K102" s="9" t="s">
        <v>230</v>
      </c>
      <c r="L102" s="9" t="s">
        <v>231</v>
      </c>
    </row>
    <row r="103" ht="24.95" customHeight="1" spans="1:12">
      <c r="A103" s="8"/>
      <c r="B103" s="9"/>
      <c r="C103" s="10"/>
      <c r="D103" s="9"/>
      <c r="E103" s="9"/>
      <c r="F103" s="9" t="s">
        <v>233</v>
      </c>
      <c r="G103" s="9" t="s">
        <v>262</v>
      </c>
      <c r="H103" s="9" t="s">
        <v>376</v>
      </c>
      <c r="I103" s="9" t="s">
        <v>253</v>
      </c>
      <c r="J103" s="9" t="s">
        <v>229</v>
      </c>
      <c r="K103" s="9" t="s">
        <v>230</v>
      </c>
      <c r="L103" s="9" t="s">
        <v>231</v>
      </c>
    </row>
    <row r="104" ht="24.95" customHeight="1" spans="1:12">
      <c r="A104" s="8"/>
      <c r="B104" s="9"/>
      <c r="C104" s="10"/>
      <c r="D104" s="9"/>
      <c r="E104" s="9"/>
      <c r="F104" s="9" t="s">
        <v>225</v>
      </c>
      <c r="G104" s="9" t="s">
        <v>260</v>
      </c>
      <c r="H104" s="9" t="s">
        <v>377</v>
      </c>
      <c r="I104" s="9" t="s">
        <v>228</v>
      </c>
      <c r="J104" s="9" t="s">
        <v>229</v>
      </c>
      <c r="K104" s="9" t="s">
        <v>230</v>
      </c>
      <c r="L104" s="9" t="s">
        <v>231</v>
      </c>
    </row>
  </sheetData>
  <mergeCells count="53">
    <mergeCell ref="A2:K2"/>
    <mergeCell ref="A3:C3"/>
    <mergeCell ref="I3:K3"/>
    <mergeCell ref="A5:A14"/>
    <mergeCell ref="A15:A24"/>
    <mergeCell ref="A25:A34"/>
    <mergeCell ref="A35:A44"/>
    <mergeCell ref="A45:A54"/>
    <mergeCell ref="A55:A64"/>
    <mergeCell ref="A65:A74"/>
    <mergeCell ref="A75:A84"/>
    <mergeCell ref="A85:A94"/>
    <mergeCell ref="A95:A104"/>
    <mergeCell ref="B5:B14"/>
    <mergeCell ref="B15:B24"/>
    <mergeCell ref="B25:B34"/>
    <mergeCell ref="B35:B44"/>
    <mergeCell ref="B45:B54"/>
    <mergeCell ref="B55:B64"/>
    <mergeCell ref="B65:B74"/>
    <mergeCell ref="B75:B84"/>
    <mergeCell ref="B85:B94"/>
    <mergeCell ref="B95:B104"/>
    <mergeCell ref="C5:C14"/>
    <mergeCell ref="C15:C24"/>
    <mergeCell ref="C25:C34"/>
    <mergeCell ref="C35:C44"/>
    <mergeCell ref="C45:C54"/>
    <mergeCell ref="C55:C64"/>
    <mergeCell ref="C65:C74"/>
    <mergeCell ref="C75:C84"/>
    <mergeCell ref="C85:C94"/>
    <mergeCell ref="C95:C104"/>
    <mergeCell ref="D5:D14"/>
    <mergeCell ref="D15:D24"/>
    <mergeCell ref="D25:D34"/>
    <mergeCell ref="D35:D44"/>
    <mergeCell ref="D45:D54"/>
    <mergeCell ref="D55:D64"/>
    <mergeCell ref="D65:D74"/>
    <mergeCell ref="D75:D84"/>
    <mergeCell ref="D85:D94"/>
    <mergeCell ref="D95:D104"/>
    <mergeCell ref="E5:E14"/>
    <mergeCell ref="E15:E24"/>
    <mergeCell ref="E25:E34"/>
    <mergeCell ref="E35:E44"/>
    <mergeCell ref="E45:E54"/>
    <mergeCell ref="E55:E64"/>
    <mergeCell ref="E65:E74"/>
    <mergeCell ref="E75:E84"/>
    <mergeCell ref="E85:E94"/>
    <mergeCell ref="E95:E104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2023-01-17T08:06:00Z</dcterms:created>
  <dcterms:modified xsi:type="dcterms:W3CDTF">2024-02-04T07:55:29Z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